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1700" windowHeight="5655" firstSheet="4" activeTab="7"/>
  </bookViews>
  <sheets>
    <sheet name="Dziewczęta licealiada" sheetId="1" r:id="rId1"/>
    <sheet name="Chłopcy licealiada" sheetId="2" r:id="rId2"/>
    <sheet name="Dziewczęta IMS" sheetId="3" r:id="rId3"/>
    <sheet name="Chłopcy IMS" sheetId="4" r:id="rId4"/>
    <sheet name="Dziewczęta IDiM 4kl" sheetId="5" r:id="rId5"/>
    <sheet name="Chłopcy IDiM 4kl" sheetId="6" r:id="rId6"/>
    <sheet name="Dziewczęta IDiM 5-6kl" sheetId="7" r:id="rId7"/>
    <sheet name="Chłopcy IDiM 5-6kl" sheetId="8" r:id="rId8"/>
    <sheet name="dziewczyny 7-8kl" sheetId="9" r:id="rId9"/>
    <sheet name="chłopcy 7-8kl" sheetId="10" r:id="rId10"/>
  </sheets>
  <calcPr calcId="124519"/>
</workbook>
</file>

<file path=xl/calcChain.xml><?xml version="1.0" encoding="utf-8"?>
<calcChain xmlns="http://schemas.openxmlformats.org/spreadsheetml/2006/main">
  <c r="H7" i="10"/>
  <c r="H6"/>
  <c r="H5"/>
  <c r="H4"/>
  <c r="H3"/>
  <c r="H4" i="9"/>
  <c r="H3"/>
  <c r="G7" i="8"/>
  <c r="G6"/>
  <c r="G5"/>
  <c r="G4"/>
  <c r="G3"/>
  <c r="G7" i="7"/>
  <c r="G6"/>
  <c r="G5"/>
  <c r="G4"/>
  <c r="G3"/>
  <c r="G5" i="6"/>
  <c r="G4"/>
  <c r="G4" i="5"/>
  <c r="G3"/>
  <c r="H6" i="4"/>
  <c r="H5"/>
  <c r="H4"/>
  <c r="H3"/>
  <c r="G6" i="3"/>
  <c r="G5"/>
  <c r="G4"/>
  <c r="G3"/>
  <c r="G6" i="2"/>
  <c r="G5"/>
  <c r="G4"/>
  <c r="G3"/>
  <c r="G5" i="1"/>
  <c r="G4"/>
  <c r="G3"/>
  <c r="G2"/>
</calcChain>
</file>

<file path=xl/sharedStrings.xml><?xml version="1.0" encoding="utf-8"?>
<sst xmlns="http://schemas.openxmlformats.org/spreadsheetml/2006/main" count="496" uniqueCount="235">
  <si>
    <t>Lp.</t>
  </si>
  <si>
    <t>Imię i Nazwisko</t>
  </si>
  <si>
    <t>Szkoła</t>
  </si>
  <si>
    <t>Pkt</t>
  </si>
  <si>
    <t>Julia Cieśla</t>
  </si>
  <si>
    <t>ZS Czchów</t>
  </si>
  <si>
    <t>Gabriela Szmider</t>
  </si>
  <si>
    <t>Marzena Maniak</t>
  </si>
  <si>
    <t>Nikola Chamielec</t>
  </si>
  <si>
    <t>Zielonka</t>
  </si>
  <si>
    <t>Alicja Pagacz</t>
  </si>
  <si>
    <t>Monika Macheta</t>
  </si>
  <si>
    <t>Technikum</t>
  </si>
  <si>
    <t>Gabriela Kociołek</t>
  </si>
  <si>
    <t>Emilia Rybacka</t>
  </si>
  <si>
    <t>Joanna Szewczyk</t>
  </si>
  <si>
    <t>Natalia Pisarczyk</t>
  </si>
  <si>
    <t>Ksenia Nowak</t>
  </si>
  <si>
    <t>LO</t>
  </si>
  <si>
    <t>Emilia Zydroń</t>
  </si>
  <si>
    <t>Paulina Krupińska</t>
  </si>
  <si>
    <t>Faustyna Górak</t>
  </si>
  <si>
    <t>Natalia Białka</t>
  </si>
  <si>
    <t>Magdalena Tomczyk</t>
  </si>
  <si>
    <t>Patrycja Gicala</t>
  </si>
  <si>
    <t>Patrycja Koczwara</t>
  </si>
  <si>
    <t>Katarzyna Siudut</t>
  </si>
  <si>
    <t>Aleksandra Musiał</t>
  </si>
  <si>
    <t>Kornelia Woda</t>
  </si>
  <si>
    <t>Ewa Wawryka</t>
  </si>
  <si>
    <t>Gabriela Ryba</t>
  </si>
  <si>
    <t>Kamila Zając</t>
  </si>
  <si>
    <t>Adam Marecik</t>
  </si>
  <si>
    <t>Jakub Drewko</t>
  </si>
  <si>
    <t>Mateusz Sikoń</t>
  </si>
  <si>
    <t>Jakub Motak</t>
  </si>
  <si>
    <t>Jakub Ptak</t>
  </si>
  <si>
    <t>Grzegorz Kulig</t>
  </si>
  <si>
    <t>Filip Bober</t>
  </si>
  <si>
    <t>Sebastian Pasek</t>
  </si>
  <si>
    <t>Rafał Kołodziej</t>
  </si>
  <si>
    <t>Mikołaj Ryś</t>
  </si>
  <si>
    <t>Wiktor Kostuch</t>
  </si>
  <si>
    <t>Patryk Rabiasz</t>
  </si>
  <si>
    <t>Paweł Pałucki</t>
  </si>
  <si>
    <t>Kacper Mikołajek</t>
  </si>
  <si>
    <t>Mateusz Dzięgiel</t>
  </si>
  <si>
    <t>Wiktor Legutko</t>
  </si>
  <si>
    <t>Patryk Kozdrój</t>
  </si>
  <si>
    <t>Dawid Tyrkiel</t>
  </si>
  <si>
    <t>Grzegorz Zieliński</t>
  </si>
  <si>
    <t>Karol Kuś</t>
  </si>
  <si>
    <t>Konrad Hosaniak</t>
  </si>
  <si>
    <t>Brunon Turlej</t>
  </si>
  <si>
    <t>Piotr Pitaś</t>
  </si>
  <si>
    <t>Hubert Pukal</t>
  </si>
  <si>
    <t>Poręba Spytkowska</t>
  </si>
  <si>
    <t>Dębno</t>
  </si>
  <si>
    <t>Koniarz Julita</t>
  </si>
  <si>
    <t>Ostrowska Julia</t>
  </si>
  <si>
    <t>Syntia Sudoł</t>
  </si>
  <si>
    <t>Pisarczyk Natalia</t>
  </si>
  <si>
    <t>Wójcik Aleksandra</t>
  </si>
  <si>
    <t>Mrzygłód Karolina</t>
  </si>
  <si>
    <t>Szuba Kamila</t>
  </si>
  <si>
    <t>Turska Wiktoria</t>
  </si>
  <si>
    <t>Janas Anna</t>
  </si>
  <si>
    <t>Szot Emilia</t>
  </si>
  <si>
    <t>Mietła Aleksandra</t>
  </si>
  <si>
    <t>Liceum</t>
  </si>
  <si>
    <t>Cieśla Katarzyna</t>
  </si>
  <si>
    <t>Machał Monika</t>
  </si>
  <si>
    <t>Zięba Kamila</t>
  </si>
  <si>
    <t>Batko Martyna</t>
  </si>
  <si>
    <t>Kołodziej Magdalena</t>
  </si>
  <si>
    <t>Koczwara Patrycja</t>
  </si>
  <si>
    <t>Bochenek Wiktoria</t>
  </si>
  <si>
    <t>Klimek Julia</t>
  </si>
  <si>
    <t>Niedzielska Zuzanna</t>
  </si>
  <si>
    <t>Zając Kamila</t>
  </si>
  <si>
    <t>Motak Jakub</t>
  </si>
  <si>
    <t>Kłeczek Dominik</t>
  </si>
  <si>
    <t>Pawłowski Kacper</t>
  </si>
  <si>
    <t>Rabiasz Patryk</t>
  </si>
  <si>
    <t>Wiecha Szczepan</t>
  </si>
  <si>
    <t>Włodarczyk Sebastian</t>
  </si>
  <si>
    <t>Wyrzykowski Jakub</t>
  </si>
  <si>
    <t>Pajor Mariusz</t>
  </si>
  <si>
    <t>Szczygieł Antoni</t>
  </si>
  <si>
    <t>Turlej Brunon</t>
  </si>
  <si>
    <t>Kondziołka Paweł</t>
  </si>
  <si>
    <t>Karochov Danylo</t>
  </si>
  <si>
    <t>Tyrkiel Dawid</t>
  </si>
  <si>
    <t>Put Oskar</t>
  </si>
  <si>
    <t>Pajor Karol</t>
  </si>
  <si>
    <t>Hosanial Konrad</t>
  </si>
  <si>
    <t xml:space="preserve">Salach Kacper </t>
  </si>
  <si>
    <t>Kotra Krzysztof</t>
  </si>
  <si>
    <t>Biernat Filip</t>
  </si>
  <si>
    <t>Dychus Kacper</t>
  </si>
  <si>
    <t>Gałat Nikodem</t>
  </si>
  <si>
    <t xml:space="preserve">Gicala Oliwier </t>
  </si>
  <si>
    <t>liceum</t>
  </si>
  <si>
    <t>technikum</t>
  </si>
  <si>
    <t>zielonka</t>
  </si>
  <si>
    <t>czchow</t>
  </si>
  <si>
    <t>Nowak Lena</t>
  </si>
  <si>
    <t>Wola Dębińska</t>
  </si>
  <si>
    <t>Wandas Laura</t>
  </si>
  <si>
    <t>Olchawa Nadia</t>
  </si>
  <si>
    <t>Kędzior Paulina</t>
  </si>
  <si>
    <t>Hajduga Oliwia</t>
  </si>
  <si>
    <t>Tworkowa</t>
  </si>
  <si>
    <t>Kupiec Zuzanna</t>
  </si>
  <si>
    <t>Czchów</t>
  </si>
  <si>
    <t>Tyka Liliana</t>
  </si>
  <si>
    <t>Brzesko</t>
  </si>
  <si>
    <t>Kołodziej Aleksandra</t>
  </si>
  <si>
    <t>Francuz Kinga</t>
  </si>
  <si>
    <t>Sowa Emilia</t>
  </si>
  <si>
    <t>Sadowska Otylia</t>
  </si>
  <si>
    <t>Kopacz Maja</t>
  </si>
  <si>
    <t>Zawada Rita</t>
  </si>
  <si>
    <t>Szymacha Zuzanna</t>
  </si>
  <si>
    <t xml:space="preserve">Tworkowa </t>
  </si>
  <si>
    <t>Sowa Wiktor</t>
  </si>
  <si>
    <t xml:space="preserve">Cebula Franciszek </t>
  </si>
  <si>
    <t>Bączek Maksymilian</t>
  </si>
  <si>
    <t>Zubel Jan</t>
  </si>
  <si>
    <t>Wąs Leon</t>
  </si>
  <si>
    <t>Klimek Filip</t>
  </si>
  <si>
    <t>Woda Oliwier</t>
  </si>
  <si>
    <t>Bugajski Igor</t>
  </si>
  <si>
    <t>Wołek Wojciech</t>
  </si>
  <si>
    <t>Michór Igor</t>
  </si>
  <si>
    <t>Habel Jan</t>
  </si>
  <si>
    <t>Wąs Franciszek</t>
  </si>
  <si>
    <t>Cecuga Julia</t>
  </si>
  <si>
    <t>Kopacz Zofia</t>
  </si>
  <si>
    <t>Lewniowa</t>
  </si>
  <si>
    <t>Kędar Gabriela</t>
  </si>
  <si>
    <t>Dudek Amelia</t>
  </si>
  <si>
    <t>Kopacz Magdalena</t>
  </si>
  <si>
    <t>Majewska Emilia</t>
  </si>
  <si>
    <t>Cecuga Zofia</t>
  </si>
  <si>
    <t>Sowa Zofia</t>
  </si>
  <si>
    <t>Dudek Julia</t>
  </si>
  <si>
    <t>Szostak Ilona</t>
  </si>
  <si>
    <t>Radwańska Jagoda</t>
  </si>
  <si>
    <t>Prusak Zuzanna</t>
  </si>
  <si>
    <t>Mędrek Zuzanna</t>
  </si>
  <si>
    <t>Górak Anna</t>
  </si>
  <si>
    <t>Bryg Gabriela</t>
  </si>
  <si>
    <t>Chyclak Magdalena</t>
  </si>
  <si>
    <t>Machowska Marta</t>
  </si>
  <si>
    <t>Wolnik Aleksandra</t>
  </si>
  <si>
    <t>Cieśla Aleksandra</t>
  </si>
  <si>
    <t>Gałek Barbara</t>
  </si>
  <si>
    <t>Ludew Hanna</t>
  </si>
  <si>
    <t>Mardoń Oliwia</t>
  </si>
  <si>
    <t>Folmer Lena</t>
  </si>
  <si>
    <t>Góra Melania</t>
  </si>
  <si>
    <t>Wąs Amelia</t>
  </si>
  <si>
    <t>Brzesko 1</t>
  </si>
  <si>
    <t>Kostępski Kamil</t>
  </si>
  <si>
    <t>Migdał Igor</t>
  </si>
  <si>
    <t>Baczewski Szymon</t>
  </si>
  <si>
    <t>Szwarga Nikodem</t>
  </si>
  <si>
    <t>Jurków</t>
  </si>
  <si>
    <t xml:space="preserve">Kozdrój Nikodem </t>
  </si>
  <si>
    <t>Rzepa Maksymilian</t>
  </si>
  <si>
    <t>Pstrąg Dawid</t>
  </si>
  <si>
    <t>Iwkowa</t>
  </si>
  <si>
    <t>Morys Norbert</t>
  </si>
  <si>
    <t>Jankowski Wikrot</t>
  </si>
  <si>
    <t>Brzesko 3</t>
  </si>
  <si>
    <t>Handzlik Filip</t>
  </si>
  <si>
    <t>Wandas Wiktor</t>
  </si>
  <si>
    <t>Gierałt Bartek</t>
  </si>
  <si>
    <t>Źołna Jakub</t>
  </si>
  <si>
    <t>Przybyło Jakub</t>
  </si>
  <si>
    <t>Janczyk Patryk</t>
  </si>
  <si>
    <t>Kna[ Filip</t>
  </si>
  <si>
    <t>Żołna Krzysztof</t>
  </si>
  <si>
    <t>Szot Piotr</t>
  </si>
  <si>
    <t>Szczepański Filip</t>
  </si>
  <si>
    <t>Stróżak Jakub</t>
  </si>
  <si>
    <t>Fielek Dawid</t>
  </si>
  <si>
    <t>Kozdrój Szymon</t>
  </si>
  <si>
    <t>Śliwiński Hubert</t>
  </si>
  <si>
    <t>Koper Igor</t>
  </si>
  <si>
    <t>Maniak Paweł</t>
  </si>
  <si>
    <t>Pajor Fabian</t>
  </si>
  <si>
    <t>Bachulski Krystian</t>
  </si>
  <si>
    <t>Pachowski Franciszek</t>
  </si>
  <si>
    <t>Rzepa Kacper</t>
  </si>
  <si>
    <t>Kluska Ignacy</t>
  </si>
  <si>
    <t>Łoniowa</t>
  </si>
  <si>
    <t>Kucia Jakub</t>
  </si>
  <si>
    <t>Powroźnik Karolina</t>
  </si>
  <si>
    <t>Baca Weronika</t>
  </si>
  <si>
    <t>Niejadło Amelia</t>
  </si>
  <si>
    <t>Panna Milena</t>
  </si>
  <si>
    <t>Ryglowska Wiktoria</t>
  </si>
  <si>
    <t>Jasień</t>
  </si>
  <si>
    <t>Ropek Klaudia</t>
  </si>
  <si>
    <t>Biernat Julia</t>
  </si>
  <si>
    <t>Gicala Nadia</t>
  </si>
  <si>
    <t>Łanocha Oliwia</t>
  </si>
  <si>
    <t>Kukułka Lena</t>
  </si>
  <si>
    <t>Dubinin Jana</t>
  </si>
  <si>
    <t>Rhein Michał</t>
  </si>
  <si>
    <t>Sufczyn</t>
  </si>
  <si>
    <t>Kornaś Kamil</t>
  </si>
  <si>
    <t>Franczyk Kacper</t>
  </si>
  <si>
    <t>Bodek Szymon</t>
  </si>
  <si>
    <t>Tokarz Dawid</t>
  </si>
  <si>
    <t>Skwrło Tymoteusz</t>
  </si>
  <si>
    <t>Gutowicz Karol</t>
  </si>
  <si>
    <t>Dudek Dominik</t>
  </si>
  <si>
    <t>Ledziński Jakub</t>
  </si>
  <si>
    <t>Surma Patryk</t>
  </si>
  <si>
    <t>Hauzlik Wojciech</t>
  </si>
  <si>
    <t>Sacha Tomasz</t>
  </si>
  <si>
    <t>Krakowski Jakub</t>
  </si>
  <si>
    <t>Maciaś Bartłomiej</t>
  </si>
  <si>
    <t>Kucia Filip</t>
  </si>
  <si>
    <t>Drużkowski Krzysztof</t>
  </si>
  <si>
    <t>Sowa Seweryn</t>
  </si>
  <si>
    <t>Turek Karol</t>
  </si>
  <si>
    <t>Zięć Karol</t>
  </si>
  <si>
    <t>Mołysa Aleksander</t>
  </si>
  <si>
    <t>Tokarz Paweł</t>
  </si>
  <si>
    <t>Ptaszek Rafał</t>
  </si>
  <si>
    <t>Ćwik Eryk</t>
  </si>
</sst>
</file>

<file path=xl/styles.xml><?xml version="1.0" encoding="utf-8"?>
<styleSheet xmlns="http://schemas.openxmlformats.org/spreadsheetml/2006/main">
  <fonts count="1">
    <font>
      <sz val="11"/>
      <color theme="1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0" xfId="0" applyFill="1" applyBorder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G9" sqref="G9"/>
    </sheetView>
  </sheetViews>
  <sheetFormatPr defaultRowHeight="14.25"/>
  <cols>
    <col min="2" max="2" width="17.75" customWidth="1"/>
    <col min="3" max="3" width="18.25" customWidth="1"/>
    <col min="6" max="6" width="10.875" customWidth="1"/>
  </cols>
  <sheetData>
    <row r="1" spans="1:7" ht="15" thickBot="1">
      <c r="A1" s="1" t="s">
        <v>0</v>
      </c>
      <c r="B1" s="2" t="s">
        <v>1</v>
      </c>
      <c r="C1" s="2" t="s">
        <v>2</v>
      </c>
      <c r="D1" s="3" t="s">
        <v>3</v>
      </c>
    </row>
    <row r="2" spans="1:7">
      <c r="A2" s="4">
        <v>1</v>
      </c>
      <c r="B2" s="5" t="s">
        <v>31</v>
      </c>
      <c r="C2" s="5" t="s">
        <v>9</v>
      </c>
      <c r="D2" s="6">
        <v>1</v>
      </c>
      <c r="F2" t="s">
        <v>9</v>
      </c>
      <c r="G2" s="13">
        <f>1+9+11+15+20+21</f>
        <v>77</v>
      </c>
    </row>
    <row r="3" spans="1:7">
      <c r="A3" s="7">
        <v>2</v>
      </c>
      <c r="B3" s="8" t="s">
        <v>30</v>
      </c>
      <c r="C3" s="8" t="s">
        <v>18</v>
      </c>
      <c r="D3" s="9">
        <v>2</v>
      </c>
      <c r="F3" t="s">
        <v>12</v>
      </c>
      <c r="G3">
        <f>4+5+7+12+17+19</f>
        <v>64</v>
      </c>
    </row>
    <row r="4" spans="1:7">
      <c r="A4" s="7">
        <v>3</v>
      </c>
      <c r="B4" s="8" t="s">
        <v>29</v>
      </c>
      <c r="C4" s="8" t="s">
        <v>18</v>
      </c>
      <c r="D4" s="9">
        <v>3</v>
      </c>
      <c r="F4" t="s">
        <v>18</v>
      </c>
      <c r="G4">
        <f>2+3+6+8+13+14</f>
        <v>46</v>
      </c>
    </row>
    <row r="5" spans="1:7">
      <c r="A5" s="7">
        <v>4</v>
      </c>
      <c r="B5" s="8" t="s">
        <v>28</v>
      </c>
      <c r="C5" s="8" t="s">
        <v>12</v>
      </c>
      <c r="D5" s="9">
        <v>4</v>
      </c>
      <c r="F5" t="s">
        <v>5</v>
      </c>
      <c r="G5">
        <f>10+16+18+22+23+24</f>
        <v>113</v>
      </c>
    </row>
    <row r="6" spans="1:7">
      <c r="A6" s="7">
        <v>5</v>
      </c>
      <c r="B6" s="8" t="s">
        <v>27</v>
      </c>
      <c r="C6" s="8" t="s">
        <v>12</v>
      </c>
      <c r="D6" s="9">
        <v>5</v>
      </c>
    </row>
    <row r="7" spans="1:7">
      <c r="A7" s="7">
        <v>6</v>
      </c>
      <c r="B7" s="8" t="s">
        <v>26</v>
      </c>
      <c r="C7" s="8" t="s">
        <v>18</v>
      </c>
      <c r="D7" s="9">
        <v>6</v>
      </c>
    </row>
    <row r="8" spans="1:7">
      <c r="A8" s="7">
        <v>7</v>
      </c>
      <c r="B8" s="8" t="s">
        <v>25</v>
      </c>
      <c r="C8" s="8" t="s">
        <v>12</v>
      </c>
      <c r="D8" s="9">
        <v>7</v>
      </c>
    </row>
    <row r="9" spans="1:7">
      <c r="A9" s="7">
        <v>8</v>
      </c>
      <c r="B9" s="8" t="s">
        <v>24</v>
      </c>
      <c r="C9" s="8" t="s">
        <v>18</v>
      </c>
      <c r="D9" s="9">
        <v>8</v>
      </c>
    </row>
    <row r="10" spans="1:7">
      <c r="A10" s="7">
        <v>9</v>
      </c>
      <c r="B10" s="8" t="s">
        <v>23</v>
      </c>
      <c r="C10" s="8" t="s">
        <v>9</v>
      </c>
      <c r="D10" s="9">
        <v>9</v>
      </c>
    </row>
    <row r="11" spans="1:7">
      <c r="A11" s="7">
        <v>10</v>
      </c>
      <c r="B11" s="8" t="s">
        <v>22</v>
      </c>
      <c r="C11" s="8" t="s">
        <v>5</v>
      </c>
      <c r="D11" s="9">
        <v>10</v>
      </c>
    </row>
    <row r="12" spans="1:7">
      <c r="A12" s="7">
        <v>11</v>
      </c>
      <c r="B12" s="8" t="s">
        <v>21</v>
      </c>
      <c r="C12" s="8" t="s">
        <v>9</v>
      </c>
      <c r="D12" s="9">
        <v>11</v>
      </c>
    </row>
    <row r="13" spans="1:7">
      <c r="A13" s="7">
        <v>12</v>
      </c>
      <c r="B13" s="8" t="s">
        <v>20</v>
      </c>
      <c r="C13" s="8" t="s">
        <v>12</v>
      </c>
      <c r="D13" s="9">
        <v>12</v>
      </c>
    </row>
    <row r="14" spans="1:7">
      <c r="A14" s="7">
        <v>13</v>
      </c>
      <c r="B14" s="8" t="s">
        <v>19</v>
      </c>
      <c r="C14" s="8" t="s">
        <v>18</v>
      </c>
      <c r="D14" s="9">
        <v>13</v>
      </c>
    </row>
    <row r="15" spans="1:7">
      <c r="A15" s="7">
        <v>14</v>
      </c>
      <c r="B15" s="8" t="s">
        <v>17</v>
      </c>
      <c r="C15" s="8" t="s">
        <v>18</v>
      </c>
      <c r="D15" s="9">
        <v>14</v>
      </c>
    </row>
    <row r="16" spans="1:7">
      <c r="A16" s="7">
        <v>15</v>
      </c>
      <c r="B16" s="8" t="s">
        <v>16</v>
      </c>
      <c r="C16" s="8" t="s">
        <v>9</v>
      </c>
      <c r="D16" s="9">
        <v>15</v>
      </c>
    </row>
    <row r="17" spans="1:4">
      <c r="A17" s="7">
        <v>16</v>
      </c>
      <c r="B17" s="8" t="s">
        <v>15</v>
      </c>
      <c r="C17" s="8" t="s">
        <v>5</v>
      </c>
      <c r="D17" s="9">
        <v>16</v>
      </c>
    </row>
    <row r="18" spans="1:4">
      <c r="A18" s="7">
        <v>17</v>
      </c>
      <c r="B18" s="8" t="s">
        <v>14</v>
      </c>
      <c r="C18" s="8" t="s">
        <v>12</v>
      </c>
      <c r="D18" s="9">
        <v>17</v>
      </c>
    </row>
    <row r="19" spans="1:4">
      <c r="A19" s="7">
        <v>18</v>
      </c>
      <c r="B19" s="8" t="s">
        <v>13</v>
      </c>
      <c r="C19" s="8" t="s">
        <v>5</v>
      </c>
      <c r="D19" s="9">
        <v>18</v>
      </c>
    </row>
    <row r="20" spans="1:4">
      <c r="A20" s="7">
        <v>19</v>
      </c>
      <c r="B20" s="8" t="s">
        <v>11</v>
      </c>
      <c r="C20" s="8" t="s">
        <v>12</v>
      </c>
      <c r="D20" s="9">
        <v>19</v>
      </c>
    </row>
    <row r="21" spans="1:4">
      <c r="A21" s="7">
        <v>20</v>
      </c>
      <c r="B21" s="8" t="s">
        <v>10</v>
      </c>
      <c r="C21" s="8" t="s">
        <v>9</v>
      </c>
      <c r="D21" s="9">
        <v>20</v>
      </c>
    </row>
    <row r="22" spans="1:4">
      <c r="A22" s="7">
        <v>21</v>
      </c>
      <c r="B22" s="8" t="s">
        <v>8</v>
      </c>
      <c r="C22" s="8" t="s">
        <v>9</v>
      </c>
      <c r="D22" s="9">
        <v>21</v>
      </c>
    </row>
    <row r="23" spans="1:4">
      <c r="A23" s="7">
        <v>22</v>
      </c>
      <c r="B23" s="8" t="s">
        <v>7</v>
      </c>
      <c r="C23" s="8" t="s">
        <v>5</v>
      </c>
      <c r="D23" s="9">
        <v>22</v>
      </c>
    </row>
    <row r="24" spans="1:4">
      <c r="A24" s="7">
        <v>23</v>
      </c>
      <c r="B24" s="8" t="s">
        <v>6</v>
      </c>
      <c r="C24" s="8" t="s">
        <v>5</v>
      </c>
      <c r="D24" s="9">
        <v>23</v>
      </c>
    </row>
    <row r="25" spans="1:4">
      <c r="A25" s="7">
        <v>24</v>
      </c>
      <c r="B25" s="8" t="s">
        <v>4</v>
      </c>
      <c r="C25" s="8" t="s">
        <v>5</v>
      </c>
      <c r="D25" s="9">
        <v>24</v>
      </c>
    </row>
    <row r="26" spans="1:4">
      <c r="A26" s="7">
        <v>25</v>
      </c>
      <c r="B26" s="8"/>
      <c r="C26" s="8"/>
      <c r="D26" s="9">
        <v>25</v>
      </c>
    </row>
    <row r="27" spans="1:4">
      <c r="A27" s="7">
        <v>26</v>
      </c>
      <c r="B27" s="8"/>
      <c r="C27" s="8"/>
      <c r="D27" s="9">
        <v>26</v>
      </c>
    </row>
    <row r="28" spans="1:4">
      <c r="A28" s="7">
        <v>27</v>
      </c>
      <c r="B28" s="8"/>
      <c r="C28" s="8"/>
      <c r="D28" s="9">
        <v>27</v>
      </c>
    </row>
    <row r="29" spans="1:4">
      <c r="A29" s="7">
        <v>28</v>
      </c>
      <c r="B29" s="8"/>
      <c r="C29" s="8"/>
      <c r="D29" s="9">
        <v>28</v>
      </c>
    </row>
    <row r="30" spans="1:4">
      <c r="A30" s="7">
        <v>29</v>
      </c>
      <c r="B30" s="8"/>
      <c r="C30" s="8"/>
      <c r="D30" s="9">
        <v>29</v>
      </c>
    </row>
    <row r="31" spans="1:4">
      <c r="A31" s="7">
        <v>30</v>
      </c>
      <c r="B31" s="8"/>
      <c r="C31" s="8"/>
      <c r="D31" s="9">
        <v>30</v>
      </c>
    </row>
    <row r="32" spans="1:4">
      <c r="A32" s="7">
        <v>31</v>
      </c>
      <c r="B32" s="8"/>
      <c r="C32" s="8"/>
      <c r="D32" s="9">
        <v>31</v>
      </c>
    </row>
    <row r="33" spans="1:4">
      <c r="A33" s="7">
        <v>32</v>
      </c>
      <c r="B33" s="8"/>
      <c r="C33" s="8"/>
      <c r="D33" s="9">
        <v>32</v>
      </c>
    </row>
    <row r="34" spans="1:4">
      <c r="A34" s="7">
        <v>33</v>
      </c>
      <c r="B34" s="8"/>
      <c r="C34" s="8"/>
      <c r="D34" s="9">
        <v>33</v>
      </c>
    </row>
    <row r="35" spans="1:4">
      <c r="A35" s="7">
        <v>34</v>
      </c>
      <c r="B35" s="8"/>
      <c r="C35" s="8"/>
      <c r="D35" s="9">
        <v>34</v>
      </c>
    </row>
    <row r="36" spans="1:4">
      <c r="A36" s="7">
        <v>35</v>
      </c>
      <c r="B36" s="8"/>
      <c r="C36" s="8"/>
      <c r="D36" s="9">
        <v>35</v>
      </c>
    </row>
    <row r="37" spans="1:4">
      <c r="A37" s="7">
        <v>36</v>
      </c>
      <c r="B37" s="8"/>
      <c r="C37" s="8"/>
      <c r="D37" s="9">
        <v>36</v>
      </c>
    </row>
    <row r="38" spans="1:4">
      <c r="A38" s="7">
        <v>37</v>
      </c>
      <c r="B38" s="8"/>
      <c r="C38" s="8"/>
      <c r="D38" s="9">
        <v>37</v>
      </c>
    </row>
    <row r="39" spans="1:4">
      <c r="A39" s="7">
        <v>38</v>
      </c>
      <c r="B39" s="8"/>
      <c r="C39" s="8"/>
      <c r="D39" s="9">
        <v>38</v>
      </c>
    </row>
    <row r="40" spans="1:4">
      <c r="A40" s="7">
        <v>39</v>
      </c>
      <c r="B40" s="8"/>
      <c r="C40" s="8"/>
      <c r="D40" s="9">
        <v>39</v>
      </c>
    </row>
    <row r="41" spans="1:4" ht="15" thickBot="1">
      <c r="A41" s="10">
        <v>40</v>
      </c>
      <c r="B41" s="11"/>
      <c r="C41" s="11"/>
      <c r="D41" s="12">
        <v>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I15" sqref="I15"/>
    </sheetView>
  </sheetViews>
  <sheetFormatPr defaultRowHeight="14.25"/>
  <cols>
    <col min="2" max="2" width="20.5" customWidth="1"/>
    <col min="3" max="3" width="18.125" customWidth="1"/>
  </cols>
  <sheetData>
    <row r="1" spans="1:8" ht="15" thickBot="1">
      <c r="A1" s="1" t="s">
        <v>0</v>
      </c>
      <c r="B1" s="2" t="s">
        <v>1</v>
      </c>
      <c r="C1" s="2" t="s">
        <v>2</v>
      </c>
      <c r="D1" s="3" t="s">
        <v>3</v>
      </c>
    </row>
    <row r="2" spans="1:8">
      <c r="A2" s="4">
        <v>1</v>
      </c>
      <c r="B2" s="5" t="s">
        <v>211</v>
      </c>
      <c r="C2" s="5" t="s">
        <v>212</v>
      </c>
      <c r="D2" s="6">
        <v>1</v>
      </c>
    </row>
    <row r="3" spans="1:8">
      <c r="A3" s="7">
        <v>2</v>
      </c>
      <c r="B3" s="8" t="s">
        <v>213</v>
      </c>
      <c r="C3" s="8" t="s">
        <v>112</v>
      </c>
      <c r="D3" s="9">
        <v>2</v>
      </c>
      <c r="G3" s="5" t="s">
        <v>212</v>
      </c>
      <c r="H3">
        <f>SUM(D2,D4,D10,D16,D17,D23)</f>
        <v>66</v>
      </c>
    </row>
    <row r="4" spans="1:8">
      <c r="A4" s="7">
        <v>3</v>
      </c>
      <c r="B4" s="8" t="s">
        <v>214</v>
      </c>
      <c r="C4" s="8" t="s">
        <v>212</v>
      </c>
      <c r="D4" s="9">
        <v>3</v>
      </c>
      <c r="G4" s="8" t="s">
        <v>112</v>
      </c>
      <c r="H4">
        <f>SUM(D3,D6,D7,D9,D15,D22)</f>
        <v>56</v>
      </c>
    </row>
    <row r="5" spans="1:8">
      <c r="A5" s="7">
        <v>4</v>
      </c>
      <c r="B5" s="8" t="s">
        <v>215</v>
      </c>
      <c r="C5" s="8" t="s">
        <v>172</v>
      </c>
      <c r="D5" s="9">
        <v>4</v>
      </c>
      <c r="G5" s="8" t="s">
        <v>172</v>
      </c>
      <c r="H5">
        <f>SUM(D5,D8,D14,D19,D20)</f>
        <v>61</v>
      </c>
    </row>
    <row r="6" spans="1:8">
      <c r="A6" s="7">
        <v>5</v>
      </c>
      <c r="B6" s="8" t="s">
        <v>216</v>
      </c>
      <c r="C6" s="8" t="s">
        <v>112</v>
      </c>
      <c r="D6" s="9">
        <v>5</v>
      </c>
      <c r="G6" s="8" t="s">
        <v>175</v>
      </c>
      <c r="H6">
        <f>SUM(D11,D12,D13,D18,D21)</f>
        <v>70</v>
      </c>
    </row>
    <row r="7" spans="1:8">
      <c r="A7" s="7">
        <v>6</v>
      </c>
      <c r="B7" s="8" t="s">
        <v>217</v>
      </c>
      <c r="C7" s="8" t="s">
        <v>112</v>
      </c>
      <c r="D7" s="9">
        <v>6</v>
      </c>
      <c r="G7" s="8" t="s">
        <v>56</v>
      </c>
      <c r="H7">
        <f>SUM(D24)</f>
        <v>23</v>
      </c>
    </row>
    <row r="8" spans="1:8">
      <c r="A8" s="7">
        <v>7</v>
      </c>
      <c r="B8" s="8" t="s">
        <v>218</v>
      </c>
      <c r="C8" s="8" t="s">
        <v>172</v>
      </c>
      <c r="D8" s="9">
        <v>7</v>
      </c>
    </row>
    <row r="9" spans="1:8">
      <c r="A9" s="7">
        <v>8</v>
      </c>
      <c r="B9" s="8" t="s">
        <v>219</v>
      </c>
      <c r="C9" s="8" t="s">
        <v>112</v>
      </c>
      <c r="D9" s="9">
        <v>8</v>
      </c>
    </row>
    <row r="10" spans="1:8">
      <c r="A10" s="7">
        <v>9</v>
      </c>
      <c r="B10" s="8" t="s">
        <v>220</v>
      </c>
      <c r="C10" s="8" t="s">
        <v>212</v>
      </c>
      <c r="D10" s="9">
        <v>9</v>
      </c>
    </row>
    <row r="11" spans="1:8">
      <c r="A11" s="7">
        <v>10</v>
      </c>
      <c r="B11" s="8" t="s">
        <v>221</v>
      </c>
      <c r="C11" s="8" t="s">
        <v>175</v>
      </c>
      <c r="D11" s="9">
        <v>10</v>
      </c>
    </row>
    <row r="12" spans="1:8">
      <c r="A12" s="7">
        <v>11</v>
      </c>
      <c r="B12" s="8" t="s">
        <v>222</v>
      </c>
      <c r="C12" s="8" t="s">
        <v>175</v>
      </c>
      <c r="D12" s="9">
        <v>11</v>
      </c>
    </row>
    <row r="13" spans="1:8">
      <c r="A13" s="7">
        <v>12</v>
      </c>
      <c r="B13" s="8" t="s">
        <v>223</v>
      </c>
      <c r="C13" s="8" t="s">
        <v>175</v>
      </c>
      <c r="D13" s="9">
        <v>12</v>
      </c>
    </row>
    <row r="14" spans="1:8">
      <c r="A14" s="7">
        <v>13</v>
      </c>
      <c r="B14" s="8" t="s">
        <v>224</v>
      </c>
      <c r="C14" s="8" t="s">
        <v>172</v>
      </c>
      <c r="D14" s="9">
        <v>13</v>
      </c>
    </row>
    <row r="15" spans="1:8">
      <c r="A15" s="7">
        <v>14</v>
      </c>
      <c r="B15" s="8" t="s">
        <v>225</v>
      </c>
      <c r="C15" s="8" t="s">
        <v>112</v>
      </c>
      <c r="D15" s="9">
        <v>14</v>
      </c>
    </row>
    <row r="16" spans="1:8">
      <c r="A16" s="7">
        <v>15</v>
      </c>
      <c r="B16" s="8" t="s">
        <v>226</v>
      </c>
      <c r="C16" s="8" t="s">
        <v>212</v>
      </c>
      <c r="D16" s="9">
        <v>15</v>
      </c>
    </row>
    <row r="17" spans="1:4">
      <c r="A17" s="7">
        <v>16</v>
      </c>
      <c r="B17" s="8" t="s">
        <v>227</v>
      </c>
      <c r="C17" s="8" t="s">
        <v>212</v>
      </c>
      <c r="D17" s="9">
        <v>16</v>
      </c>
    </row>
    <row r="18" spans="1:4">
      <c r="A18" s="7">
        <v>17</v>
      </c>
      <c r="B18" s="8" t="s">
        <v>228</v>
      </c>
      <c r="C18" s="8" t="s">
        <v>175</v>
      </c>
      <c r="D18" s="9">
        <v>17</v>
      </c>
    </row>
    <row r="19" spans="1:4">
      <c r="A19" s="7">
        <v>18</v>
      </c>
      <c r="B19" s="8" t="s">
        <v>229</v>
      </c>
      <c r="C19" s="8" t="s">
        <v>172</v>
      </c>
      <c r="D19" s="9">
        <v>18</v>
      </c>
    </row>
    <row r="20" spans="1:4">
      <c r="A20" s="7">
        <v>19</v>
      </c>
      <c r="B20" s="8" t="s">
        <v>230</v>
      </c>
      <c r="C20" s="8" t="s">
        <v>172</v>
      </c>
      <c r="D20" s="9">
        <v>19</v>
      </c>
    </row>
    <row r="21" spans="1:4">
      <c r="A21" s="7">
        <v>20</v>
      </c>
      <c r="B21" s="8" t="s">
        <v>231</v>
      </c>
      <c r="C21" s="8" t="s">
        <v>175</v>
      </c>
      <c r="D21" s="9">
        <v>20</v>
      </c>
    </row>
    <row r="22" spans="1:4">
      <c r="A22" s="7">
        <v>21</v>
      </c>
      <c r="B22" s="8" t="s">
        <v>232</v>
      </c>
      <c r="C22" s="8" t="s">
        <v>112</v>
      </c>
      <c r="D22" s="9">
        <v>21</v>
      </c>
    </row>
    <row r="23" spans="1:4">
      <c r="A23" s="7">
        <v>22</v>
      </c>
      <c r="B23" s="8" t="s">
        <v>233</v>
      </c>
      <c r="C23" s="8" t="s">
        <v>212</v>
      </c>
      <c r="D23" s="9">
        <v>22</v>
      </c>
    </row>
    <row r="24" spans="1:4">
      <c r="A24" s="7">
        <v>23</v>
      </c>
      <c r="B24" s="8" t="s">
        <v>234</v>
      </c>
      <c r="C24" s="8" t="s">
        <v>56</v>
      </c>
      <c r="D24" s="9">
        <v>23</v>
      </c>
    </row>
    <row r="25" spans="1:4">
      <c r="A25" s="7">
        <v>24</v>
      </c>
      <c r="B25" s="8"/>
      <c r="C25" s="8"/>
      <c r="D25" s="9">
        <v>24</v>
      </c>
    </row>
    <row r="26" spans="1:4">
      <c r="A26" s="7">
        <v>25</v>
      </c>
      <c r="B26" s="8"/>
      <c r="C26" s="8"/>
      <c r="D26" s="9">
        <v>25</v>
      </c>
    </row>
    <row r="27" spans="1:4">
      <c r="A27" s="7">
        <v>26</v>
      </c>
      <c r="B27" s="8"/>
      <c r="C27" s="8"/>
      <c r="D27" s="9">
        <v>26</v>
      </c>
    </row>
    <row r="28" spans="1:4">
      <c r="A28" s="7">
        <v>27</v>
      </c>
      <c r="B28" s="8"/>
      <c r="C28" s="8"/>
      <c r="D28" s="9">
        <v>27</v>
      </c>
    </row>
    <row r="29" spans="1:4">
      <c r="A29" s="7">
        <v>28</v>
      </c>
      <c r="B29" s="8"/>
      <c r="C29" s="8"/>
      <c r="D29" s="9">
        <v>28</v>
      </c>
    </row>
    <row r="30" spans="1:4">
      <c r="A30" s="7">
        <v>29</v>
      </c>
      <c r="B30" s="8"/>
      <c r="C30" s="8"/>
      <c r="D30" s="9">
        <v>29</v>
      </c>
    </row>
    <row r="31" spans="1:4">
      <c r="A31" s="7">
        <v>30</v>
      </c>
      <c r="B31" s="8"/>
      <c r="C31" s="8"/>
      <c r="D31" s="9">
        <v>30</v>
      </c>
    </row>
    <row r="32" spans="1:4">
      <c r="A32" s="7">
        <v>31</v>
      </c>
      <c r="B32" s="8"/>
      <c r="C32" s="8"/>
      <c r="D32" s="9">
        <v>31</v>
      </c>
    </row>
    <row r="33" spans="1:4">
      <c r="A33" s="7">
        <v>32</v>
      </c>
      <c r="B33" s="8"/>
      <c r="C33" s="8"/>
      <c r="D33" s="9">
        <v>32</v>
      </c>
    </row>
    <row r="34" spans="1:4">
      <c r="A34" s="7">
        <v>33</v>
      </c>
      <c r="B34" s="8"/>
      <c r="C34" s="8"/>
      <c r="D34" s="9">
        <v>33</v>
      </c>
    </row>
    <row r="35" spans="1:4">
      <c r="A35" s="7">
        <v>34</v>
      </c>
      <c r="B35" s="8"/>
      <c r="C35" s="8"/>
      <c r="D35" s="9">
        <v>34</v>
      </c>
    </row>
    <row r="36" spans="1:4">
      <c r="A36" s="7">
        <v>35</v>
      </c>
      <c r="B36" s="8"/>
      <c r="C36" s="8"/>
      <c r="D36" s="9">
        <v>35</v>
      </c>
    </row>
    <row r="37" spans="1:4">
      <c r="A37" s="7">
        <v>36</v>
      </c>
      <c r="B37" s="8"/>
      <c r="C37" s="8"/>
      <c r="D37" s="9">
        <v>36</v>
      </c>
    </row>
    <row r="38" spans="1:4">
      <c r="A38" s="7">
        <v>37</v>
      </c>
      <c r="B38" s="8"/>
      <c r="C38" s="8"/>
      <c r="D38" s="9">
        <v>37</v>
      </c>
    </row>
    <row r="39" spans="1:4">
      <c r="A39" s="7">
        <v>38</v>
      </c>
      <c r="B39" s="8"/>
      <c r="C39" s="8"/>
      <c r="D39" s="9">
        <v>38</v>
      </c>
    </row>
    <row r="40" spans="1:4">
      <c r="A40" s="7">
        <v>39</v>
      </c>
      <c r="B40" s="8"/>
      <c r="C40" s="8"/>
      <c r="D40" s="9">
        <v>39</v>
      </c>
    </row>
    <row r="41" spans="1:4" ht="15" thickBot="1">
      <c r="A41" s="10">
        <v>40</v>
      </c>
      <c r="B41" s="11"/>
      <c r="C41" s="11"/>
      <c r="D41" s="12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topLeftCell="A4" workbookViewId="0">
      <selection activeCell="F15" sqref="F15"/>
    </sheetView>
  </sheetViews>
  <sheetFormatPr defaultRowHeight="14.25"/>
  <cols>
    <col min="2" max="2" width="15.25" customWidth="1"/>
    <col min="3" max="3" width="16" customWidth="1"/>
    <col min="6" max="6" width="10.125" customWidth="1"/>
  </cols>
  <sheetData>
    <row r="1" spans="1:7" ht="15" thickBot="1">
      <c r="A1" s="1" t="s">
        <v>0</v>
      </c>
      <c r="B1" s="2" t="s">
        <v>1</v>
      </c>
      <c r="C1" s="2" t="s">
        <v>2</v>
      </c>
      <c r="D1" s="3" t="s">
        <v>3</v>
      </c>
    </row>
    <row r="2" spans="1:7">
      <c r="A2" s="4">
        <v>1</v>
      </c>
      <c r="B2" s="5" t="s">
        <v>55</v>
      </c>
      <c r="C2" s="5" t="s">
        <v>12</v>
      </c>
      <c r="D2" s="6">
        <v>1</v>
      </c>
    </row>
    <row r="3" spans="1:7">
      <c r="A3" s="7">
        <v>2</v>
      </c>
      <c r="B3" s="8" t="s">
        <v>54</v>
      </c>
      <c r="C3" s="8" t="s">
        <v>18</v>
      </c>
      <c r="D3" s="9">
        <v>2</v>
      </c>
      <c r="F3" t="s">
        <v>9</v>
      </c>
      <c r="G3">
        <f>4+5+7+16+17+18</f>
        <v>67</v>
      </c>
    </row>
    <row r="4" spans="1:7">
      <c r="A4" s="7">
        <v>3</v>
      </c>
      <c r="B4" s="8" t="s">
        <v>53</v>
      </c>
      <c r="C4" s="8" t="s">
        <v>12</v>
      </c>
      <c r="D4" s="9">
        <v>3</v>
      </c>
      <c r="F4" t="s">
        <v>12</v>
      </c>
      <c r="G4">
        <f>1+3+6+9+13+15</f>
        <v>47</v>
      </c>
    </row>
    <row r="5" spans="1:7">
      <c r="A5" s="7">
        <v>4</v>
      </c>
      <c r="B5" s="8" t="s">
        <v>52</v>
      </c>
      <c r="C5" s="8" t="s">
        <v>9</v>
      </c>
      <c r="D5" s="9">
        <v>4</v>
      </c>
      <c r="F5" t="s">
        <v>18</v>
      </c>
      <c r="G5">
        <f>2+11+12+21+23+24</f>
        <v>93</v>
      </c>
    </row>
    <row r="6" spans="1:7">
      <c r="A6" s="7">
        <v>5</v>
      </c>
      <c r="B6" s="8" t="s">
        <v>51</v>
      </c>
      <c r="C6" s="8" t="s">
        <v>9</v>
      </c>
      <c r="D6" s="9">
        <v>5</v>
      </c>
      <c r="F6" t="s">
        <v>5</v>
      </c>
      <c r="G6">
        <f>8+10+14+19+20+22</f>
        <v>93</v>
      </c>
    </row>
    <row r="7" spans="1:7">
      <c r="A7" s="7">
        <v>6</v>
      </c>
      <c r="B7" s="8" t="s">
        <v>50</v>
      </c>
      <c r="C7" s="8" t="s">
        <v>12</v>
      </c>
      <c r="D7" s="9">
        <v>6</v>
      </c>
    </row>
    <row r="8" spans="1:7">
      <c r="A8" s="7">
        <v>7</v>
      </c>
      <c r="B8" s="8" t="s">
        <v>49</v>
      </c>
      <c r="C8" s="8" t="s">
        <v>9</v>
      </c>
      <c r="D8" s="9">
        <v>7</v>
      </c>
    </row>
    <row r="9" spans="1:7">
      <c r="A9" s="7">
        <v>8</v>
      </c>
      <c r="B9" s="8" t="s">
        <v>48</v>
      </c>
      <c r="C9" s="8" t="s">
        <v>5</v>
      </c>
      <c r="D9" s="9">
        <v>8</v>
      </c>
    </row>
    <row r="10" spans="1:7">
      <c r="A10" s="7">
        <v>9</v>
      </c>
      <c r="B10" s="8" t="s">
        <v>47</v>
      </c>
      <c r="C10" s="8" t="s">
        <v>12</v>
      </c>
      <c r="D10" s="9">
        <v>9</v>
      </c>
    </row>
    <row r="11" spans="1:7">
      <c r="A11" s="7">
        <v>10</v>
      </c>
      <c r="B11" s="8" t="s">
        <v>46</v>
      </c>
      <c r="C11" s="8" t="s">
        <v>5</v>
      </c>
      <c r="D11" s="9">
        <v>10</v>
      </c>
    </row>
    <row r="12" spans="1:7">
      <c r="A12" s="7">
        <v>11</v>
      </c>
      <c r="B12" s="8" t="s">
        <v>45</v>
      </c>
      <c r="C12" s="8" t="s">
        <v>18</v>
      </c>
      <c r="D12" s="9">
        <v>11</v>
      </c>
    </row>
    <row r="13" spans="1:7">
      <c r="A13" s="7">
        <v>12</v>
      </c>
      <c r="B13" s="8" t="s">
        <v>44</v>
      </c>
      <c r="C13" s="8" t="s">
        <v>18</v>
      </c>
      <c r="D13" s="9">
        <v>12</v>
      </c>
    </row>
    <row r="14" spans="1:7">
      <c r="A14" s="7">
        <v>13</v>
      </c>
      <c r="B14" s="8" t="s">
        <v>43</v>
      </c>
      <c r="C14" s="8" t="s">
        <v>12</v>
      </c>
      <c r="D14" s="9">
        <v>13</v>
      </c>
    </row>
    <row r="15" spans="1:7">
      <c r="A15" s="7">
        <v>14</v>
      </c>
      <c r="B15" s="8" t="s">
        <v>42</v>
      </c>
      <c r="C15" s="8" t="s">
        <v>5</v>
      </c>
      <c r="D15" s="9">
        <v>14</v>
      </c>
    </row>
    <row r="16" spans="1:7">
      <c r="A16" s="7">
        <v>15</v>
      </c>
      <c r="B16" s="8" t="s">
        <v>41</v>
      </c>
      <c r="C16" s="8" t="s">
        <v>12</v>
      </c>
      <c r="D16" s="9">
        <v>15</v>
      </c>
    </row>
    <row r="17" spans="1:4">
      <c r="A17" s="7">
        <v>16</v>
      </c>
      <c r="B17" s="8" t="s">
        <v>40</v>
      </c>
      <c r="C17" s="8" t="s">
        <v>9</v>
      </c>
      <c r="D17" s="9">
        <v>16</v>
      </c>
    </row>
    <row r="18" spans="1:4">
      <c r="A18" s="7">
        <v>17</v>
      </c>
      <c r="B18" s="8" t="s">
        <v>39</v>
      </c>
      <c r="C18" s="8" t="s">
        <v>9</v>
      </c>
      <c r="D18" s="9">
        <v>17</v>
      </c>
    </row>
    <row r="19" spans="1:4">
      <c r="A19" s="7">
        <v>18</v>
      </c>
      <c r="B19" s="8" t="s">
        <v>38</v>
      </c>
      <c r="C19" s="8" t="s">
        <v>9</v>
      </c>
      <c r="D19" s="9">
        <v>18</v>
      </c>
    </row>
    <row r="20" spans="1:4">
      <c r="A20" s="7">
        <v>19</v>
      </c>
      <c r="B20" s="8" t="s">
        <v>37</v>
      </c>
      <c r="C20" s="8" t="s">
        <v>5</v>
      </c>
      <c r="D20" s="9">
        <v>19</v>
      </c>
    </row>
    <row r="21" spans="1:4">
      <c r="A21" s="7">
        <v>20</v>
      </c>
      <c r="B21" s="8" t="s">
        <v>36</v>
      </c>
      <c r="C21" s="8" t="s">
        <v>5</v>
      </c>
      <c r="D21" s="9">
        <v>20</v>
      </c>
    </row>
    <row r="22" spans="1:4">
      <c r="A22" s="7">
        <v>21</v>
      </c>
      <c r="B22" s="8" t="s">
        <v>35</v>
      </c>
      <c r="C22" s="8" t="s">
        <v>18</v>
      </c>
      <c r="D22" s="9">
        <v>21</v>
      </c>
    </row>
    <row r="23" spans="1:4">
      <c r="A23" s="7">
        <v>22</v>
      </c>
      <c r="B23" s="8" t="s">
        <v>34</v>
      </c>
      <c r="C23" s="8" t="s">
        <v>5</v>
      </c>
      <c r="D23" s="9">
        <v>22</v>
      </c>
    </row>
    <row r="24" spans="1:4">
      <c r="A24" s="7">
        <v>23</v>
      </c>
      <c r="B24" s="8" t="s">
        <v>33</v>
      </c>
      <c r="C24" s="8" t="s">
        <v>18</v>
      </c>
      <c r="D24" s="9">
        <v>23</v>
      </c>
    </row>
    <row r="25" spans="1:4">
      <c r="A25" s="7">
        <v>24</v>
      </c>
      <c r="B25" s="8" t="s">
        <v>32</v>
      </c>
      <c r="C25" s="8" t="s">
        <v>18</v>
      </c>
      <c r="D25" s="9">
        <v>24</v>
      </c>
    </row>
    <row r="26" spans="1:4">
      <c r="A26" s="7">
        <v>25</v>
      </c>
      <c r="B26" s="8"/>
      <c r="C26" s="8"/>
      <c r="D26" s="9">
        <v>25</v>
      </c>
    </row>
    <row r="27" spans="1:4">
      <c r="A27" s="7">
        <v>26</v>
      </c>
      <c r="B27" s="8"/>
      <c r="C27" s="8"/>
      <c r="D27" s="9">
        <v>26</v>
      </c>
    </row>
    <row r="28" spans="1:4">
      <c r="A28" s="7">
        <v>27</v>
      </c>
      <c r="B28" s="8"/>
      <c r="C28" s="8"/>
      <c r="D28" s="9">
        <v>27</v>
      </c>
    </row>
    <row r="29" spans="1:4">
      <c r="A29" s="7">
        <v>28</v>
      </c>
      <c r="B29" s="8"/>
      <c r="C29" s="8"/>
      <c r="D29" s="9">
        <v>28</v>
      </c>
    </row>
    <row r="30" spans="1:4">
      <c r="A30" s="7">
        <v>29</v>
      </c>
      <c r="B30" s="8"/>
      <c r="C30" s="8"/>
      <c r="D30" s="9">
        <v>29</v>
      </c>
    </row>
    <row r="31" spans="1:4">
      <c r="A31" s="7">
        <v>30</v>
      </c>
      <c r="B31" s="8"/>
      <c r="C31" s="8"/>
      <c r="D31" s="9">
        <v>30</v>
      </c>
    </row>
    <row r="32" spans="1:4">
      <c r="A32" s="7">
        <v>31</v>
      </c>
      <c r="B32" s="8"/>
      <c r="C32" s="8"/>
      <c r="D32" s="9">
        <v>31</v>
      </c>
    </row>
    <row r="33" spans="1:4">
      <c r="A33" s="7">
        <v>32</v>
      </c>
      <c r="B33" s="8"/>
      <c r="C33" s="8"/>
      <c r="D33" s="9">
        <v>32</v>
      </c>
    </row>
    <row r="34" spans="1:4">
      <c r="A34" s="7">
        <v>33</v>
      </c>
      <c r="B34" s="8"/>
      <c r="C34" s="8"/>
      <c r="D34" s="9">
        <v>33</v>
      </c>
    </row>
    <row r="35" spans="1:4">
      <c r="A35" s="7">
        <v>34</v>
      </c>
      <c r="B35" s="8"/>
      <c r="C35" s="8"/>
      <c r="D35" s="9">
        <v>34</v>
      </c>
    </row>
    <row r="36" spans="1:4">
      <c r="A36" s="7">
        <v>35</v>
      </c>
      <c r="B36" s="8"/>
      <c r="C36" s="8"/>
      <c r="D36" s="9">
        <v>35</v>
      </c>
    </row>
    <row r="37" spans="1:4">
      <c r="A37" s="7">
        <v>36</v>
      </c>
      <c r="B37" s="8"/>
      <c r="C37" s="8"/>
      <c r="D37" s="9">
        <v>36</v>
      </c>
    </row>
    <row r="38" spans="1:4">
      <c r="A38" s="7">
        <v>37</v>
      </c>
      <c r="B38" s="8"/>
      <c r="C38" s="8"/>
      <c r="D38" s="9">
        <v>37</v>
      </c>
    </row>
    <row r="39" spans="1:4">
      <c r="A39" s="7">
        <v>38</v>
      </c>
      <c r="B39" s="8"/>
      <c r="C39" s="8"/>
      <c r="D39" s="9">
        <v>38</v>
      </c>
    </row>
    <row r="40" spans="1:4">
      <c r="A40" s="7">
        <v>39</v>
      </c>
      <c r="B40" s="8"/>
      <c r="C40" s="8"/>
      <c r="D40" s="9">
        <v>39</v>
      </c>
    </row>
    <row r="41" spans="1:4" ht="15" thickBot="1">
      <c r="A41" s="10">
        <v>40</v>
      </c>
      <c r="B41" s="11"/>
      <c r="C41" s="11"/>
      <c r="D41" s="12">
        <v>40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G22" sqref="G22"/>
    </sheetView>
  </sheetViews>
  <sheetFormatPr defaultRowHeight="14.25"/>
  <cols>
    <col min="2" max="2" width="17" customWidth="1"/>
    <col min="3" max="3" width="16.625" customWidth="1"/>
    <col min="6" max="6" width="12.125" customWidth="1"/>
  </cols>
  <sheetData>
    <row r="1" spans="1:7" ht="15" thickBot="1">
      <c r="A1" s="1" t="s">
        <v>0</v>
      </c>
      <c r="B1" s="2" t="s">
        <v>1</v>
      </c>
      <c r="C1" s="2" t="s">
        <v>2</v>
      </c>
      <c r="D1" s="3" t="s">
        <v>3</v>
      </c>
    </row>
    <row r="2" spans="1:7">
      <c r="A2" s="4">
        <v>1</v>
      </c>
      <c r="B2" s="5" t="s">
        <v>58</v>
      </c>
      <c r="C2" s="5" t="s">
        <v>12</v>
      </c>
      <c r="D2" s="6">
        <v>1</v>
      </c>
    </row>
    <row r="3" spans="1:7">
      <c r="A3" s="7">
        <v>2</v>
      </c>
      <c r="B3" s="8" t="s">
        <v>59</v>
      </c>
      <c r="C3" s="8" t="s">
        <v>12</v>
      </c>
      <c r="D3" s="9">
        <v>2</v>
      </c>
      <c r="F3" t="s">
        <v>12</v>
      </c>
      <c r="G3">
        <f>SUM(D2,D3,D6,D10,D13,D18)</f>
        <v>46</v>
      </c>
    </row>
    <row r="4" spans="1:7">
      <c r="A4" s="7">
        <v>3</v>
      </c>
      <c r="B4" s="8" t="s">
        <v>60</v>
      </c>
      <c r="C4" s="8" t="s">
        <v>9</v>
      </c>
      <c r="D4" s="9">
        <v>3</v>
      </c>
      <c r="F4" t="s">
        <v>69</v>
      </c>
      <c r="G4">
        <f>SUM(D21,D20,D19,D17,D16,D12)</f>
        <v>99</v>
      </c>
    </row>
    <row r="5" spans="1:7">
      <c r="A5" s="7">
        <v>4</v>
      </c>
      <c r="B5" s="8" t="s">
        <v>61</v>
      </c>
      <c r="C5" s="8" t="s">
        <v>9</v>
      </c>
      <c r="D5" s="9">
        <v>4</v>
      </c>
      <c r="F5" t="s">
        <v>9</v>
      </c>
      <c r="G5">
        <f>SUM(D4,D5,D8,D9,D22)</f>
        <v>43</v>
      </c>
    </row>
    <row r="6" spans="1:7">
      <c r="A6" s="7">
        <v>5</v>
      </c>
      <c r="B6" s="8" t="s">
        <v>62</v>
      </c>
      <c r="C6" s="8" t="s">
        <v>12</v>
      </c>
      <c r="D6" s="9">
        <v>5</v>
      </c>
      <c r="F6" t="s">
        <v>5</v>
      </c>
      <c r="G6">
        <f>SUM(D7,D11,D14,D15)</f>
        <v>43</v>
      </c>
    </row>
    <row r="7" spans="1:7">
      <c r="A7" s="7">
        <v>6</v>
      </c>
      <c r="B7" s="8" t="s">
        <v>63</v>
      </c>
      <c r="C7" s="8" t="s">
        <v>5</v>
      </c>
      <c r="D7" s="9">
        <v>6</v>
      </c>
    </row>
    <row r="8" spans="1:7">
      <c r="A8" s="7">
        <v>7</v>
      </c>
      <c r="B8" s="8" t="s">
        <v>64</v>
      </c>
      <c r="C8" s="8" t="s">
        <v>9</v>
      </c>
      <c r="D8" s="9">
        <v>7</v>
      </c>
    </row>
    <row r="9" spans="1:7">
      <c r="A9" s="7">
        <v>8</v>
      </c>
      <c r="B9" s="8" t="s">
        <v>65</v>
      </c>
      <c r="C9" s="8" t="s">
        <v>9</v>
      </c>
      <c r="D9" s="9">
        <v>8</v>
      </c>
    </row>
    <row r="10" spans="1:7">
      <c r="A10" s="7">
        <v>9</v>
      </c>
      <c r="B10" s="8" t="s">
        <v>66</v>
      </c>
      <c r="C10" s="8" t="s">
        <v>12</v>
      </c>
      <c r="D10" s="9">
        <v>9</v>
      </c>
    </row>
    <row r="11" spans="1:7">
      <c r="A11" s="7">
        <v>10</v>
      </c>
      <c r="B11" s="8" t="s">
        <v>67</v>
      </c>
      <c r="C11" s="8" t="s">
        <v>5</v>
      </c>
      <c r="D11" s="9">
        <v>10</v>
      </c>
    </row>
    <row r="12" spans="1:7">
      <c r="A12" s="7">
        <v>11</v>
      </c>
      <c r="B12" s="8" t="s">
        <v>68</v>
      </c>
      <c r="C12" s="8" t="s">
        <v>69</v>
      </c>
      <c r="D12" s="9">
        <v>11</v>
      </c>
    </row>
    <row r="13" spans="1:7">
      <c r="A13" s="7">
        <v>12</v>
      </c>
      <c r="B13" s="8" t="s">
        <v>70</v>
      </c>
      <c r="C13" s="8" t="s">
        <v>12</v>
      </c>
      <c r="D13" s="9">
        <v>12</v>
      </c>
    </row>
    <row r="14" spans="1:7">
      <c r="A14" s="7">
        <v>13</v>
      </c>
      <c r="B14" s="8" t="s">
        <v>71</v>
      </c>
      <c r="C14" s="8" t="s">
        <v>5</v>
      </c>
      <c r="D14" s="9">
        <v>13</v>
      </c>
    </row>
    <row r="15" spans="1:7">
      <c r="A15" s="7">
        <v>14</v>
      </c>
      <c r="B15" s="8" t="s">
        <v>72</v>
      </c>
      <c r="C15" s="8" t="s">
        <v>5</v>
      </c>
      <c r="D15" s="9">
        <v>14</v>
      </c>
    </row>
    <row r="16" spans="1:7">
      <c r="A16" s="7">
        <v>15</v>
      </c>
      <c r="B16" s="8" t="s">
        <v>73</v>
      </c>
      <c r="C16" s="8" t="s">
        <v>69</v>
      </c>
      <c r="D16" s="9">
        <v>15</v>
      </c>
    </row>
    <row r="17" spans="1:4">
      <c r="A17" s="7">
        <v>16</v>
      </c>
      <c r="B17" s="8" t="s">
        <v>74</v>
      </c>
      <c r="C17" s="8" t="s">
        <v>69</v>
      </c>
      <c r="D17" s="9">
        <v>16</v>
      </c>
    </row>
    <row r="18" spans="1:4">
      <c r="A18" s="7">
        <v>17</v>
      </c>
      <c r="B18" s="8" t="s">
        <v>75</v>
      </c>
      <c r="C18" s="8" t="s">
        <v>12</v>
      </c>
      <c r="D18" s="9">
        <v>17</v>
      </c>
    </row>
    <row r="19" spans="1:4">
      <c r="A19" s="7">
        <v>18</v>
      </c>
      <c r="B19" s="8" t="s">
        <v>76</v>
      </c>
      <c r="C19" s="8" t="s">
        <v>69</v>
      </c>
      <c r="D19" s="9">
        <v>18</v>
      </c>
    </row>
    <row r="20" spans="1:4">
      <c r="A20" s="7">
        <v>19</v>
      </c>
      <c r="B20" s="8" t="s">
        <v>77</v>
      </c>
      <c r="C20" s="8" t="s">
        <v>69</v>
      </c>
      <c r="D20" s="9">
        <v>19</v>
      </c>
    </row>
    <row r="21" spans="1:4">
      <c r="A21" s="7">
        <v>20</v>
      </c>
      <c r="B21" s="8" t="s">
        <v>78</v>
      </c>
      <c r="C21" s="8" t="s">
        <v>69</v>
      </c>
      <c r="D21" s="9">
        <v>20</v>
      </c>
    </row>
    <row r="22" spans="1:4">
      <c r="A22" s="7">
        <v>21</v>
      </c>
      <c r="B22" s="8" t="s">
        <v>79</v>
      </c>
      <c r="C22" s="8" t="s">
        <v>9</v>
      </c>
      <c r="D22" s="9">
        <v>21</v>
      </c>
    </row>
    <row r="23" spans="1:4">
      <c r="A23" s="7">
        <v>22</v>
      </c>
      <c r="B23" s="8"/>
      <c r="C23" s="8"/>
      <c r="D23" s="9">
        <v>22</v>
      </c>
    </row>
    <row r="24" spans="1:4">
      <c r="A24" s="7">
        <v>23</v>
      </c>
      <c r="B24" s="8"/>
      <c r="C24" s="8"/>
      <c r="D24" s="9">
        <v>23</v>
      </c>
    </row>
    <row r="25" spans="1:4">
      <c r="A25" s="7">
        <v>24</v>
      </c>
      <c r="B25" s="8"/>
      <c r="C25" s="8"/>
      <c r="D25" s="9">
        <v>24</v>
      </c>
    </row>
    <row r="26" spans="1:4">
      <c r="A26" s="7">
        <v>25</v>
      </c>
      <c r="B26" s="8"/>
      <c r="C26" s="8"/>
      <c r="D26" s="9">
        <v>25</v>
      </c>
    </row>
    <row r="27" spans="1:4">
      <c r="A27" s="7">
        <v>26</v>
      </c>
      <c r="B27" s="8"/>
      <c r="C27" s="8"/>
      <c r="D27" s="9">
        <v>26</v>
      </c>
    </row>
    <row r="28" spans="1:4">
      <c r="A28" s="7">
        <v>27</v>
      </c>
      <c r="B28" s="8"/>
      <c r="C28" s="8"/>
      <c r="D28" s="9">
        <v>27</v>
      </c>
    </row>
    <row r="29" spans="1:4">
      <c r="A29" s="7">
        <v>28</v>
      </c>
      <c r="B29" s="8"/>
      <c r="C29" s="8"/>
      <c r="D29" s="9">
        <v>28</v>
      </c>
    </row>
    <row r="30" spans="1:4">
      <c r="A30" s="7">
        <v>29</v>
      </c>
      <c r="B30" s="8"/>
      <c r="C30" s="8"/>
      <c r="D30" s="9">
        <v>29</v>
      </c>
    </row>
    <row r="31" spans="1:4">
      <c r="A31" s="7">
        <v>30</v>
      </c>
      <c r="B31" s="8"/>
      <c r="C31" s="8"/>
      <c r="D31" s="9">
        <v>30</v>
      </c>
    </row>
    <row r="32" spans="1:4">
      <c r="A32" s="7">
        <v>31</v>
      </c>
      <c r="B32" s="8"/>
      <c r="C32" s="8"/>
      <c r="D32" s="9">
        <v>31</v>
      </c>
    </row>
    <row r="33" spans="1:4">
      <c r="A33" s="7">
        <v>32</v>
      </c>
      <c r="B33" s="8"/>
      <c r="C33" s="8"/>
      <c r="D33" s="9">
        <v>32</v>
      </c>
    </row>
    <row r="34" spans="1:4">
      <c r="A34" s="7">
        <v>33</v>
      </c>
      <c r="B34" s="8"/>
      <c r="C34" s="8"/>
      <c r="D34" s="9">
        <v>33</v>
      </c>
    </row>
    <row r="35" spans="1:4">
      <c r="A35" s="7">
        <v>34</v>
      </c>
      <c r="B35" s="8"/>
      <c r="C35" s="8"/>
      <c r="D35" s="9">
        <v>34</v>
      </c>
    </row>
    <row r="36" spans="1:4">
      <c r="A36" s="7">
        <v>35</v>
      </c>
      <c r="B36" s="8"/>
      <c r="C36" s="8"/>
      <c r="D36" s="9">
        <v>35</v>
      </c>
    </row>
    <row r="37" spans="1:4">
      <c r="A37" s="7">
        <v>36</v>
      </c>
      <c r="B37" s="8"/>
      <c r="C37" s="8"/>
      <c r="D37" s="9">
        <v>36</v>
      </c>
    </row>
    <row r="38" spans="1:4">
      <c r="A38" s="7">
        <v>37</v>
      </c>
      <c r="B38" s="8"/>
      <c r="C38" s="8"/>
      <c r="D38" s="9">
        <v>37</v>
      </c>
    </row>
    <row r="39" spans="1:4">
      <c r="A39" s="7">
        <v>38</v>
      </c>
      <c r="B39" s="8"/>
      <c r="C39" s="8"/>
      <c r="D39" s="9">
        <v>38</v>
      </c>
    </row>
    <row r="40" spans="1:4">
      <c r="A40" s="7">
        <v>39</v>
      </c>
      <c r="B40" s="8"/>
      <c r="C40" s="8"/>
      <c r="D40" s="9">
        <v>39</v>
      </c>
    </row>
    <row r="41" spans="1:4" ht="15" thickBot="1">
      <c r="A41" s="10">
        <v>40</v>
      </c>
      <c r="B41" s="11"/>
      <c r="C41" s="11"/>
      <c r="D41" s="12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E8" sqref="E8"/>
    </sheetView>
  </sheetViews>
  <sheetFormatPr defaultRowHeight="14.25"/>
  <cols>
    <col min="2" max="2" width="20" customWidth="1"/>
    <col min="3" max="3" width="18.625" customWidth="1"/>
    <col min="5" max="5" width="12.375" customWidth="1"/>
    <col min="7" max="7" width="13.125" customWidth="1"/>
  </cols>
  <sheetData>
    <row r="1" spans="1:8" ht="15" thickBot="1">
      <c r="A1" s="1" t="s">
        <v>0</v>
      </c>
      <c r="B1" s="2" t="s">
        <v>1</v>
      </c>
      <c r="C1" s="2" t="s">
        <v>2</v>
      </c>
      <c r="D1" s="3" t="s">
        <v>3</v>
      </c>
    </row>
    <row r="2" spans="1:8">
      <c r="A2" s="4">
        <v>1</v>
      </c>
      <c r="B2" s="5" t="s">
        <v>80</v>
      </c>
      <c r="C2" s="5" t="s">
        <v>69</v>
      </c>
      <c r="D2" s="6">
        <v>1</v>
      </c>
    </row>
    <row r="3" spans="1:8">
      <c r="A3" s="7">
        <v>2</v>
      </c>
      <c r="B3" s="8" t="s">
        <v>81</v>
      </c>
      <c r="C3" s="8" t="s">
        <v>69</v>
      </c>
      <c r="D3" s="9">
        <v>2</v>
      </c>
      <c r="G3" t="s">
        <v>102</v>
      </c>
      <c r="H3">
        <f>SUM(D2,D3,D6,D8,D12)</f>
        <v>24</v>
      </c>
    </row>
    <row r="4" spans="1:8">
      <c r="A4" s="7">
        <v>3</v>
      </c>
      <c r="B4" s="8" t="s">
        <v>82</v>
      </c>
      <c r="C4" s="8" t="s">
        <v>5</v>
      </c>
      <c r="D4" s="9">
        <v>3</v>
      </c>
      <c r="G4" t="s">
        <v>103</v>
      </c>
      <c r="H4">
        <f>SUM(D5,D11,D15,D18,D22,D23)</f>
        <v>85</v>
      </c>
    </row>
    <row r="5" spans="1:8">
      <c r="A5" s="7">
        <v>4</v>
      </c>
      <c r="B5" s="8" t="s">
        <v>83</v>
      </c>
      <c r="C5" s="8" t="s">
        <v>12</v>
      </c>
      <c r="D5" s="9">
        <v>4</v>
      </c>
      <c r="G5" t="s">
        <v>104</v>
      </c>
      <c r="H5">
        <f>SUM(D20,D19,D17,D16,D10,D14)</f>
        <v>84</v>
      </c>
    </row>
    <row r="6" spans="1:8">
      <c r="A6" s="7">
        <v>5</v>
      </c>
      <c r="B6" s="8" t="s">
        <v>84</v>
      </c>
      <c r="C6" s="8" t="s">
        <v>69</v>
      </c>
      <c r="D6" s="9">
        <v>5</v>
      </c>
      <c r="G6" s="13" t="s">
        <v>105</v>
      </c>
      <c r="H6">
        <f>SUM(D4,D7,D9,D13,D21)</f>
        <v>46</v>
      </c>
    </row>
    <row r="7" spans="1:8">
      <c r="A7" s="7">
        <v>6</v>
      </c>
      <c r="B7" s="8" t="s">
        <v>85</v>
      </c>
      <c r="C7" s="8" t="s">
        <v>5</v>
      </c>
      <c r="D7" s="9">
        <v>5</v>
      </c>
    </row>
    <row r="8" spans="1:8">
      <c r="A8" s="7">
        <v>7</v>
      </c>
      <c r="B8" s="8" t="s">
        <v>86</v>
      </c>
      <c r="C8" s="8" t="s">
        <v>69</v>
      </c>
      <c r="D8" s="9">
        <v>6</v>
      </c>
    </row>
    <row r="9" spans="1:8">
      <c r="A9" s="7">
        <v>8</v>
      </c>
      <c r="B9" s="8" t="s">
        <v>87</v>
      </c>
      <c r="C9" s="8" t="s">
        <v>5</v>
      </c>
      <c r="D9" s="9">
        <v>7</v>
      </c>
    </row>
    <row r="10" spans="1:8">
      <c r="A10" s="7">
        <v>9</v>
      </c>
      <c r="B10" s="8" t="s">
        <v>88</v>
      </c>
      <c r="C10" s="8" t="s">
        <v>9</v>
      </c>
      <c r="D10" s="9">
        <v>8</v>
      </c>
    </row>
    <row r="11" spans="1:8">
      <c r="A11" s="7">
        <v>10</v>
      </c>
      <c r="B11" s="8" t="s">
        <v>89</v>
      </c>
      <c r="C11" s="8" t="s">
        <v>12</v>
      </c>
      <c r="D11" s="9">
        <v>9</v>
      </c>
    </row>
    <row r="12" spans="1:8">
      <c r="A12" s="7">
        <v>11</v>
      </c>
      <c r="B12" s="8" t="s">
        <v>90</v>
      </c>
      <c r="C12" s="8" t="s">
        <v>69</v>
      </c>
      <c r="D12" s="9">
        <v>10</v>
      </c>
    </row>
    <row r="13" spans="1:8">
      <c r="A13" s="7">
        <v>12</v>
      </c>
      <c r="B13" s="8" t="s">
        <v>91</v>
      </c>
      <c r="C13" s="8" t="s">
        <v>5</v>
      </c>
      <c r="D13" s="9">
        <v>11</v>
      </c>
    </row>
    <row r="14" spans="1:8">
      <c r="A14" s="7">
        <v>13</v>
      </c>
      <c r="B14" s="8" t="s">
        <v>92</v>
      </c>
      <c r="C14" s="8" t="s">
        <v>9</v>
      </c>
      <c r="D14" s="9">
        <v>12</v>
      </c>
    </row>
    <row r="15" spans="1:8">
      <c r="A15" s="7">
        <v>14</v>
      </c>
      <c r="B15" s="8" t="s">
        <v>93</v>
      </c>
      <c r="C15" s="8" t="s">
        <v>12</v>
      </c>
      <c r="D15" s="9">
        <v>13</v>
      </c>
    </row>
    <row r="16" spans="1:8">
      <c r="A16" s="7">
        <v>15</v>
      </c>
      <c r="B16" s="8" t="s">
        <v>94</v>
      </c>
      <c r="C16" s="8" t="s">
        <v>9</v>
      </c>
      <c r="D16" s="9">
        <v>14</v>
      </c>
    </row>
    <row r="17" spans="1:4">
      <c r="A17" s="7">
        <v>16</v>
      </c>
      <c r="B17" s="8" t="s">
        <v>95</v>
      </c>
      <c r="C17" s="8" t="s">
        <v>9</v>
      </c>
      <c r="D17" s="9">
        <v>15</v>
      </c>
    </row>
    <row r="18" spans="1:4">
      <c r="A18" s="7">
        <v>17</v>
      </c>
      <c r="B18" s="8" t="s">
        <v>96</v>
      </c>
      <c r="C18" s="8" t="s">
        <v>12</v>
      </c>
      <c r="D18" s="9">
        <v>16</v>
      </c>
    </row>
    <row r="19" spans="1:4">
      <c r="A19" s="7">
        <v>18</v>
      </c>
      <c r="B19" s="8" t="s">
        <v>97</v>
      </c>
      <c r="C19" s="8" t="s">
        <v>9</v>
      </c>
      <c r="D19" s="9">
        <v>17</v>
      </c>
    </row>
    <row r="20" spans="1:4">
      <c r="A20" s="7">
        <v>19</v>
      </c>
      <c r="B20" s="8" t="s">
        <v>98</v>
      </c>
      <c r="C20" s="8" t="s">
        <v>9</v>
      </c>
      <c r="D20" s="9">
        <v>18</v>
      </c>
    </row>
    <row r="21" spans="1:4">
      <c r="A21" s="7">
        <v>20</v>
      </c>
      <c r="B21" s="8" t="s">
        <v>99</v>
      </c>
      <c r="C21" s="8" t="s">
        <v>5</v>
      </c>
      <c r="D21" s="9">
        <v>20</v>
      </c>
    </row>
    <row r="22" spans="1:4">
      <c r="A22" s="7">
        <v>21</v>
      </c>
      <c r="B22" s="8" t="s">
        <v>100</v>
      </c>
      <c r="C22" s="8" t="s">
        <v>12</v>
      </c>
      <c r="D22" s="9">
        <v>21</v>
      </c>
    </row>
    <row r="23" spans="1:4">
      <c r="A23" s="7">
        <v>22</v>
      </c>
      <c r="B23" s="8" t="s">
        <v>101</v>
      </c>
      <c r="C23" s="8" t="s">
        <v>12</v>
      </c>
      <c r="D23" s="9">
        <v>22</v>
      </c>
    </row>
    <row r="24" spans="1:4">
      <c r="A24" s="7">
        <v>23</v>
      </c>
      <c r="B24" s="8"/>
      <c r="C24" s="8"/>
      <c r="D24" s="9">
        <v>23</v>
      </c>
    </row>
    <row r="25" spans="1:4">
      <c r="A25" s="7">
        <v>24</v>
      </c>
      <c r="B25" s="8"/>
      <c r="C25" s="8"/>
      <c r="D25" s="9">
        <v>24</v>
      </c>
    </row>
    <row r="26" spans="1:4">
      <c r="A26" s="7">
        <v>25</v>
      </c>
      <c r="B26" s="8"/>
      <c r="C26" s="8"/>
      <c r="D26" s="9">
        <v>25</v>
      </c>
    </row>
    <row r="27" spans="1:4">
      <c r="A27" s="7">
        <v>26</v>
      </c>
      <c r="B27" s="8"/>
      <c r="C27" s="8"/>
      <c r="D27" s="9">
        <v>26</v>
      </c>
    </row>
    <row r="28" spans="1:4">
      <c r="A28" s="7">
        <v>27</v>
      </c>
      <c r="B28" s="8"/>
      <c r="C28" s="8"/>
      <c r="D28" s="9">
        <v>27</v>
      </c>
    </row>
    <row r="29" spans="1:4">
      <c r="A29" s="7">
        <v>28</v>
      </c>
      <c r="B29" s="8"/>
      <c r="C29" s="8"/>
      <c r="D29" s="9">
        <v>28</v>
      </c>
    </row>
    <row r="30" spans="1:4">
      <c r="A30" s="7">
        <v>29</v>
      </c>
      <c r="B30" s="8"/>
      <c r="C30" s="8"/>
      <c r="D30" s="9">
        <v>29</v>
      </c>
    </row>
    <row r="31" spans="1:4">
      <c r="A31" s="7">
        <v>30</v>
      </c>
      <c r="B31" s="8"/>
      <c r="C31" s="8"/>
      <c r="D31" s="9">
        <v>30</v>
      </c>
    </row>
    <row r="32" spans="1:4">
      <c r="A32" s="7">
        <v>31</v>
      </c>
      <c r="B32" s="8"/>
      <c r="C32" s="8"/>
      <c r="D32" s="9">
        <v>31</v>
      </c>
    </row>
    <row r="33" spans="1:4">
      <c r="A33" s="7">
        <v>32</v>
      </c>
      <c r="B33" s="8"/>
      <c r="C33" s="8"/>
      <c r="D33" s="9">
        <v>32</v>
      </c>
    </row>
    <row r="34" spans="1:4">
      <c r="A34" s="7">
        <v>33</v>
      </c>
      <c r="B34" s="8"/>
      <c r="C34" s="8"/>
      <c r="D34" s="9">
        <v>33</v>
      </c>
    </row>
    <row r="35" spans="1:4">
      <c r="A35" s="7">
        <v>34</v>
      </c>
      <c r="B35" s="8"/>
      <c r="C35" s="8"/>
      <c r="D35" s="9">
        <v>34</v>
      </c>
    </row>
    <row r="36" spans="1:4">
      <c r="A36" s="7">
        <v>35</v>
      </c>
      <c r="B36" s="8"/>
      <c r="C36" s="8"/>
      <c r="D36" s="9">
        <v>35</v>
      </c>
    </row>
    <row r="37" spans="1:4">
      <c r="A37" s="7">
        <v>36</v>
      </c>
      <c r="B37" s="8"/>
      <c r="C37" s="8"/>
      <c r="D37" s="9">
        <v>36</v>
      </c>
    </row>
    <row r="38" spans="1:4">
      <c r="A38" s="7">
        <v>37</v>
      </c>
      <c r="B38" s="8"/>
      <c r="C38" s="8"/>
      <c r="D38" s="9">
        <v>37</v>
      </c>
    </row>
    <row r="39" spans="1:4">
      <c r="A39" s="7">
        <v>38</v>
      </c>
      <c r="B39" s="8"/>
      <c r="C39" s="8"/>
      <c r="D39" s="9">
        <v>38</v>
      </c>
    </row>
    <row r="40" spans="1:4">
      <c r="A40" s="7">
        <v>39</v>
      </c>
      <c r="B40" s="8"/>
      <c r="C40" s="8"/>
      <c r="D40" s="9">
        <v>39</v>
      </c>
    </row>
    <row r="41" spans="1:4" ht="15" thickBot="1">
      <c r="A41" s="10">
        <v>40</v>
      </c>
      <c r="B41" s="11"/>
      <c r="C41" s="11"/>
      <c r="D41" s="12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G11" sqref="G11"/>
    </sheetView>
  </sheetViews>
  <sheetFormatPr defaultRowHeight="14.25"/>
  <cols>
    <col min="2" max="2" width="17.625" customWidth="1"/>
    <col min="3" max="3" width="17.75" customWidth="1"/>
    <col min="6" max="6" width="12" customWidth="1"/>
  </cols>
  <sheetData>
    <row r="1" spans="1:7" ht="15" thickBot="1">
      <c r="A1" s="1" t="s">
        <v>0</v>
      </c>
      <c r="B1" s="2" t="s">
        <v>1</v>
      </c>
      <c r="C1" s="2" t="s">
        <v>2</v>
      </c>
      <c r="D1" s="3" t="s">
        <v>3</v>
      </c>
    </row>
    <row r="2" spans="1:7">
      <c r="A2" s="4">
        <v>1</v>
      </c>
      <c r="B2" s="5" t="s">
        <v>106</v>
      </c>
      <c r="C2" s="5" t="s">
        <v>107</v>
      </c>
      <c r="D2" s="6">
        <v>1</v>
      </c>
    </row>
    <row r="3" spans="1:7">
      <c r="A3" s="7">
        <v>2</v>
      </c>
      <c r="B3" s="8" t="s">
        <v>108</v>
      </c>
      <c r="C3" s="5" t="s">
        <v>107</v>
      </c>
      <c r="D3" s="9">
        <v>2</v>
      </c>
      <c r="F3" t="s">
        <v>107</v>
      </c>
      <c r="G3">
        <f>SUM(D2,D3,D4,D5,D10,D11)</f>
        <v>29</v>
      </c>
    </row>
    <row r="4" spans="1:7">
      <c r="A4" s="7">
        <v>3</v>
      </c>
      <c r="B4" s="8" t="s">
        <v>109</v>
      </c>
      <c r="C4" s="5" t="s">
        <v>107</v>
      </c>
      <c r="D4" s="9">
        <v>3</v>
      </c>
      <c r="F4" t="s">
        <v>116</v>
      </c>
      <c r="G4">
        <f>SUM(D15,D14,D13,D12,D9,D8)</f>
        <v>65</v>
      </c>
    </row>
    <row r="5" spans="1:7">
      <c r="A5" s="7">
        <v>4</v>
      </c>
      <c r="B5" s="8" t="s">
        <v>110</v>
      </c>
      <c r="C5" s="5" t="s">
        <v>107</v>
      </c>
      <c r="D5" s="9">
        <v>4</v>
      </c>
      <c r="F5" t="s">
        <v>124</v>
      </c>
      <c r="G5">
        <v>5</v>
      </c>
    </row>
    <row r="6" spans="1:7">
      <c r="A6" s="7">
        <v>5</v>
      </c>
      <c r="B6" s="8" t="s">
        <v>111</v>
      </c>
      <c r="C6" s="8" t="s">
        <v>112</v>
      </c>
      <c r="D6" s="9">
        <v>5</v>
      </c>
      <c r="F6" t="s">
        <v>114</v>
      </c>
      <c r="G6">
        <v>6</v>
      </c>
    </row>
    <row r="7" spans="1:7">
      <c r="A7" s="7">
        <v>6</v>
      </c>
      <c r="B7" s="8" t="s">
        <v>113</v>
      </c>
      <c r="C7" s="8" t="s">
        <v>114</v>
      </c>
      <c r="D7" s="9">
        <v>6</v>
      </c>
    </row>
    <row r="8" spans="1:7">
      <c r="A8" s="7">
        <v>7</v>
      </c>
      <c r="B8" s="8" t="s">
        <v>115</v>
      </c>
      <c r="C8" s="8" t="s">
        <v>116</v>
      </c>
      <c r="D8" s="9">
        <v>7</v>
      </c>
    </row>
    <row r="9" spans="1:7">
      <c r="A9" s="7">
        <v>8</v>
      </c>
      <c r="B9" s="8" t="s">
        <v>117</v>
      </c>
      <c r="C9" s="8" t="s">
        <v>116</v>
      </c>
      <c r="D9" s="9">
        <v>8</v>
      </c>
    </row>
    <row r="10" spans="1:7">
      <c r="A10" s="7">
        <v>9</v>
      </c>
      <c r="B10" s="8" t="s">
        <v>118</v>
      </c>
      <c r="C10" s="8" t="s">
        <v>107</v>
      </c>
      <c r="D10" s="9">
        <v>9</v>
      </c>
    </row>
    <row r="11" spans="1:7">
      <c r="A11" s="7">
        <v>10</v>
      </c>
      <c r="B11" s="8" t="s">
        <v>119</v>
      </c>
      <c r="C11" s="8" t="s">
        <v>107</v>
      </c>
      <c r="D11" s="9">
        <v>10</v>
      </c>
    </row>
    <row r="12" spans="1:7">
      <c r="A12" s="7">
        <v>11</v>
      </c>
      <c r="B12" s="8" t="s">
        <v>120</v>
      </c>
      <c r="C12" s="8" t="s">
        <v>116</v>
      </c>
      <c r="D12" s="9">
        <v>11</v>
      </c>
    </row>
    <row r="13" spans="1:7">
      <c r="A13" s="7">
        <v>12</v>
      </c>
      <c r="B13" s="8" t="s">
        <v>121</v>
      </c>
      <c r="C13" s="8" t="s">
        <v>116</v>
      </c>
      <c r="D13" s="9">
        <v>12</v>
      </c>
    </row>
    <row r="14" spans="1:7">
      <c r="A14" s="7">
        <v>13</v>
      </c>
      <c r="B14" s="8" t="s">
        <v>122</v>
      </c>
      <c r="C14" s="8" t="s">
        <v>116</v>
      </c>
      <c r="D14" s="9">
        <v>13</v>
      </c>
    </row>
    <row r="15" spans="1:7">
      <c r="A15" s="7">
        <v>14</v>
      </c>
      <c r="B15" s="8" t="s">
        <v>123</v>
      </c>
      <c r="C15" s="8" t="s">
        <v>116</v>
      </c>
      <c r="D15" s="9">
        <v>14</v>
      </c>
    </row>
    <row r="16" spans="1:7">
      <c r="A16" s="7">
        <v>15</v>
      </c>
      <c r="B16" s="8"/>
      <c r="C16" s="8"/>
      <c r="D16" s="9">
        <v>15</v>
      </c>
    </row>
    <row r="17" spans="1:4">
      <c r="A17" s="7">
        <v>16</v>
      </c>
      <c r="B17" s="8"/>
      <c r="C17" s="8"/>
      <c r="D17" s="9">
        <v>16</v>
      </c>
    </row>
    <row r="18" spans="1:4">
      <c r="A18" s="7">
        <v>17</v>
      </c>
      <c r="B18" s="8"/>
      <c r="C18" s="8"/>
      <c r="D18" s="9">
        <v>17</v>
      </c>
    </row>
    <row r="19" spans="1:4">
      <c r="A19" s="7">
        <v>18</v>
      </c>
      <c r="B19" s="8"/>
      <c r="C19" s="8"/>
      <c r="D19" s="9">
        <v>18</v>
      </c>
    </row>
    <row r="20" spans="1:4">
      <c r="A20" s="7">
        <v>19</v>
      </c>
      <c r="B20" s="8"/>
      <c r="C20" s="8"/>
      <c r="D20" s="9">
        <v>19</v>
      </c>
    </row>
    <row r="21" spans="1:4">
      <c r="A21" s="7">
        <v>20</v>
      </c>
      <c r="B21" s="8"/>
      <c r="C21" s="8"/>
      <c r="D21" s="9">
        <v>20</v>
      </c>
    </row>
    <row r="22" spans="1:4">
      <c r="A22" s="7">
        <v>21</v>
      </c>
      <c r="B22" s="8"/>
      <c r="C22" s="8"/>
      <c r="D22" s="9">
        <v>21</v>
      </c>
    </row>
    <row r="23" spans="1:4">
      <c r="A23" s="7">
        <v>22</v>
      </c>
      <c r="B23" s="8"/>
      <c r="C23" s="8"/>
      <c r="D23" s="9">
        <v>22</v>
      </c>
    </row>
    <row r="24" spans="1:4">
      <c r="A24" s="7">
        <v>23</v>
      </c>
      <c r="B24" s="8"/>
      <c r="C24" s="8"/>
      <c r="D24" s="9">
        <v>23</v>
      </c>
    </row>
    <row r="25" spans="1:4">
      <c r="A25" s="7">
        <v>24</v>
      </c>
      <c r="B25" s="8"/>
      <c r="C25" s="8"/>
      <c r="D25" s="9">
        <v>24</v>
      </c>
    </row>
    <row r="26" spans="1:4">
      <c r="A26" s="7">
        <v>25</v>
      </c>
      <c r="B26" s="8"/>
      <c r="C26" s="8"/>
      <c r="D26" s="9">
        <v>25</v>
      </c>
    </row>
    <row r="27" spans="1:4">
      <c r="A27" s="7">
        <v>26</v>
      </c>
      <c r="B27" s="8"/>
      <c r="C27" s="8"/>
      <c r="D27" s="9">
        <v>26</v>
      </c>
    </row>
    <row r="28" spans="1:4">
      <c r="A28" s="7">
        <v>27</v>
      </c>
      <c r="B28" s="8"/>
      <c r="C28" s="8"/>
      <c r="D28" s="9">
        <v>27</v>
      </c>
    </row>
    <row r="29" spans="1:4">
      <c r="A29" s="7">
        <v>28</v>
      </c>
      <c r="B29" s="8"/>
      <c r="C29" s="8"/>
      <c r="D29" s="9">
        <v>28</v>
      </c>
    </row>
    <row r="30" spans="1:4">
      <c r="A30" s="7">
        <v>29</v>
      </c>
      <c r="B30" s="8"/>
      <c r="C30" s="8"/>
      <c r="D30" s="9">
        <v>29</v>
      </c>
    </row>
    <row r="31" spans="1:4">
      <c r="A31" s="7">
        <v>30</v>
      </c>
      <c r="B31" s="8"/>
      <c r="C31" s="8"/>
      <c r="D31" s="9">
        <v>30</v>
      </c>
    </row>
    <row r="32" spans="1:4">
      <c r="A32" s="7">
        <v>31</v>
      </c>
      <c r="B32" s="8"/>
      <c r="C32" s="8"/>
      <c r="D32" s="9">
        <v>31</v>
      </c>
    </row>
    <row r="33" spans="1:4">
      <c r="A33" s="7">
        <v>32</v>
      </c>
      <c r="B33" s="8"/>
      <c r="C33" s="8"/>
      <c r="D33" s="9">
        <v>32</v>
      </c>
    </row>
    <row r="34" spans="1:4">
      <c r="A34" s="7">
        <v>33</v>
      </c>
      <c r="B34" s="8"/>
      <c r="C34" s="8"/>
      <c r="D34" s="9">
        <v>33</v>
      </c>
    </row>
    <row r="35" spans="1:4">
      <c r="A35" s="7">
        <v>34</v>
      </c>
      <c r="B35" s="8"/>
      <c r="C35" s="8"/>
      <c r="D35" s="9">
        <v>34</v>
      </c>
    </row>
    <row r="36" spans="1:4">
      <c r="A36" s="7">
        <v>35</v>
      </c>
      <c r="B36" s="8"/>
      <c r="C36" s="8"/>
      <c r="D36" s="9">
        <v>35</v>
      </c>
    </row>
    <row r="37" spans="1:4">
      <c r="A37" s="7">
        <v>36</v>
      </c>
      <c r="B37" s="8"/>
      <c r="C37" s="8"/>
      <c r="D37" s="9">
        <v>36</v>
      </c>
    </row>
    <row r="38" spans="1:4">
      <c r="A38" s="7">
        <v>37</v>
      </c>
      <c r="B38" s="8"/>
      <c r="C38" s="8"/>
      <c r="D38" s="9">
        <v>37</v>
      </c>
    </row>
    <row r="39" spans="1:4">
      <c r="A39" s="7">
        <v>38</v>
      </c>
      <c r="B39" s="8"/>
      <c r="C39" s="8"/>
      <c r="D39" s="9">
        <v>38</v>
      </c>
    </row>
    <row r="40" spans="1:4">
      <c r="A40" s="7">
        <v>39</v>
      </c>
      <c r="B40" s="8"/>
      <c r="C40" s="8"/>
      <c r="D40" s="9">
        <v>39</v>
      </c>
    </row>
    <row r="41" spans="1:4" ht="15" thickBot="1">
      <c r="A41" s="10">
        <v>40</v>
      </c>
      <c r="B41" s="11"/>
      <c r="C41" s="11"/>
      <c r="D41" s="12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B12" sqref="B12"/>
    </sheetView>
  </sheetViews>
  <sheetFormatPr defaultRowHeight="14.25"/>
  <cols>
    <col min="2" max="2" width="20.25" customWidth="1"/>
    <col min="3" max="3" width="18.125" customWidth="1"/>
    <col min="5" max="5" width="12.5" customWidth="1"/>
    <col min="7" max="7" width="12.375" customWidth="1"/>
  </cols>
  <sheetData>
    <row r="1" spans="1:7" ht="15" thickBot="1">
      <c r="A1" s="1" t="s">
        <v>0</v>
      </c>
      <c r="B1" s="2" t="s">
        <v>1</v>
      </c>
      <c r="C1" s="2" t="s">
        <v>2</v>
      </c>
      <c r="D1" s="3" t="s">
        <v>3</v>
      </c>
    </row>
    <row r="2" spans="1:7">
      <c r="A2" s="4">
        <v>1</v>
      </c>
      <c r="B2" s="5" t="s">
        <v>125</v>
      </c>
      <c r="C2" s="5" t="s">
        <v>107</v>
      </c>
      <c r="D2" s="6">
        <v>1</v>
      </c>
    </row>
    <row r="3" spans="1:7">
      <c r="A3" s="7">
        <v>2</v>
      </c>
      <c r="B3" s="8" t="s">
        <v>126</v>
      </c>
      <c r="C3" s="5" t="s">
        <v>107</v>
      </c>
      <c r="D3" s="6">
        <v>2</v>
      </c>
    </row>
    <row r="4" spans="1:7">
      <c r="A4" s="7">
        <v>3</v>
      </c>
      <c r="B4" s="8" t="s">
        <v>127</v>
      </c>
      <c r="C4" s="5" t="s">
        <v>107</v>
      </c>
      <c r="D4" s="6">
        <v>3</v>
      </c>
      <c r="F4" s="5" t="s">
        <v>107</v>
      </c>
      <c r="G4">
        <f>SUM(D2,D3,D4,D9,D10)</f>
        <v>23</v>
      </c>
    </row>
    <row r="5" spans="1:7">
      <c r="A5" s="7">
        <v>4</v>
      </c>
      <c r="B5" s="8" t="s">
        <v>128</v>
      </c>
      <c r="C5" s="8" t="s">
        <v>116</v>
      </c>
      <c r="D5" s="6">
        <v>4</v>
      </c>
      <c r="F5" s="8" t="s">
        <v>116</v>
      </c>
      <c r="G5">
        <f>SUM(D5,D6,D7,D8,D12:D13)</f>
        <v>45</v>
      </c>
    </row>
    <row r="6" spans="1:7">
      <c r="A6" s="7">
        <v>5</v>
      </c>
      <c r="B6" s="8" t="s">
        <v>129</v>
      </c>
      <c r="C6" s="8" t="s">
        <v>116</v>
      </c>
      <c r="D6" s="6">
        <v>5</v>
      </c>
      <c r="F6" s="8" t="s">
        <v>57</v>
      </c>
      <c r="G6">
        <v>10</v>
      </c>
    </row>
    <row r="7" spans="1:7">
      <c r="A7" s="7">
        <v>6</v>
      </c>
      <c r="B7" s="8" t="s">
        <v>130</v>
      </c>
      <c r="C7" s="8" t="s">
        <v>116</v>
      </c>
      <c r="D7" s="6">
        <v>6</v>
      </c>
    </row>
    <row r="8" spans="1:7">
      <c r="A8" s="7">
        <v>7</v>
      </c>
      <c r="B8" s="8" t="s">
        <v>131</v>
      </c>
      <c r="C8" s="8" t="s">
        <v>116</v>
      </c>
      <c r="D8" s="6">
        <v>7</v>
      </c>
    </row>
    <row r="9" spans="1:7">
      <c r="A9" s="7">
        <v>8</v>
      </c>
      <c r="B9" s="8" t="s">
        <v>132</v>
      </c>
      <c r="C9" s="8" t="s">
        <v>107</v>
      </c>
      <c r="D9" s="6">
        <v>8</v>
      </c>
    </row>
    <row r="10" spans="1:7">
      <c r="A10" s="7">
        <v>9</v>
      </c>
      <c r="B10" s="8" t="s">
        <v>133</v>
      </c>
      <c r="C10" s="8" t="s">
        <v>107</v>
      </c>
      <c r="D10" s="6">
        <v>9</v>
      </c>
    </row>
    <row r="11" spans="1:7">
      <c r="A11" s="7">
        <v>10</v>
      </c>
      <c r="B11" s="8" t="s">
        <v>134</v>
      </c>
      <c r="C11" s="8" t="s">
        <v>57</v>
      </c>
      <c r="D11" s="6">
        <v>10</v>
      </c>
    </row>
    <row r="12" spans="1:7">
      <c r="A12" s="7">
        <v>11</v>
      </c>
      <c r="B12" s="8" t="s">
        <v>135</v>
      </c>
      <c r="C12" s="8" t="s">
        <v>116</v>
      </c>
      <c r="D12" s="6">
        <v>11</v>
      </c>
    </row>
    <row r="13" spans="1:7">
      <c r="A13" s="7">
        <v>12</v>
      </c>
      <c r="B13" s="8" t="s">
        <v>136</v>
      </c>
      <c r="C13" s="8" t="s">
        <v>116</v>
      </c>
      <c r="D13" s="6">
        <v>12</v>
      </c>
    </row>
    <row r="14" spans="1:7">
      <c r="A14" s="7">
        <v>13</v>
      </c>
      <c r="B14" s="8"/>
      <c r="C14" s="8"/>
      <c r="D14" s="6">
        <v>13</v>
      </c>
    </row>
    <row r="15" spans="1:7">
      <c r="A15" s="7">
        <v>14</v>
      </c>
      <c r="B15" s="8"/>
      <c r="C15" s="8"/>
      <c r="D15" s="6">
        <v>14</v>
      </c>
    </row>
    <row r="16" spans="1:7">
      <c r="A16" s="7">
        <v>15</v>
      </c>
      <c r="B16" s="8"/>
      <c r="C16" s="8"/>
      <c r="D16" s="6">
        <v>15</v>
      </c>
    </row>
    <row r="17" spans="1:4">
      <c r="A17" s="7">
        <v>16</v>
      </c>
      <c r="B17" s="8"/>
      <c r="C17" s="8"/>
      <c r="D17" s="6">
        <v>16</v>
      </c>
    </row>
    <row r="18" spans="1:4">
      <c r="A18" s="7">
        <v>17</v>
      </c>
      <c r="B18" s="8"/>
      <c r="C18" s="8"/>
      <c r="D18" s="6">
        <v>17</v>
      </c>
    </row>
    <row r="19" spans="1:4">
      <c r="A19" s="7">
        <v>18</v>
      </c>
      <c r="B19" s="8"/>
      <c r="C19" s="8"/>
      <c r="D19" s="6">
        <v>18</v>
      </c>
    </row>
    <row r="20" spans="1:4">
      <c r="A20" s="7">
        <v>19</v>
      </c>
      <c r="B20" s="8"/>
      <c r="C20" s="8"/>
      <c r="D20" s="6">
        <v>19</v>
      </c>
    </row>
    <row r="21" spans="1:4">
      <c r="A21" s="7">
        <v>20</v>
      </c>
      <c r="B21" s="8"/>
      <c r="C21" s="8"/>
      <c r="D21" s="6">
        <v>20</v>
      </c>
    </row>
    <row r="22" spans="1:4">
      <c r="A22" s="7">
        <v>21</v>
      </c>
      <c r="B22" s="8"/>
      <c r="C22" s="8"/>
      <c r="D22" s="6">
        <v>21</v>
      </c>
    </row>
    <row r="23" spans="1:4">
      <c r="A23" s="7">
        <v>22</v>
      </c>
      <c r="B23" s="8"/>
      <c r="C23" s="8"/>
      <c r="D23" s="9">
        <v>22</v>
      </c>
    </row>
    <row r="24" spans="1:4">
      <c r="A24" s="7">
        <v>23</v>
      </c>
      <c r="B24" s="8"/>
      <c r="C24" s="8"/>
      <c r="D24" s="9">
        <v>23</v>
      </c>
    </row>
    <row r="25" spans="1:4">
      <c r="A25" s="7">
        <v>24</v>
      </c>
      <c r="B25" s="8"/>
      <c r="C25" s="8"/>
      <c r="D25" s="9">
        <v>24</v>
      </c>
    </row>
    <row r="26" spans="1:4">
      <c r="A26" s="7">
        <v>25</v>
      </c>
      <c r="B26" s="8"/>
      <c r="C26" s="8"/>
      <c r="D26" s="9">
        <v>25</v>
      </c>
    </row>
    <row r="27" spans="1:4">
      <c r="A27" s="7">
        <v>26</v>
      </c>
      <c r="B27" s="8"/>
      <c r="C27" s="8"/>
      <c r="D27" s="9">
        <v>26</v>
      </c>
    </row>
    <row r="28" spans="1:4">
      <c r="A28" s="7">
        <v>27</v>
      </c>
      <c r="B28" s="8"/>
      <c r="C28" s="8"/>
      <c r="D28" s="9">
        <v>27</v>
      </c>
    </row>
    <row r="29" spans="1:4">
      <c r="A29" s="7">
        <v>28</v>
      </c>
      <c r="B29" s="8"/>
      <c r="C29" s="8"/>
      <c r="D29" s="9">
        <v>28</v>
      </c>
    </row>
    <row r="30" spans="1:4">
      <c r="A30" s="7">
        <v>29</v>
      </c>
      <c r="B30" s="8"/>
      <c r="C30" s="8"/>
      <c r="D30" s="9">
        <v>29</v>
      </c>
    </row>
    <row r="31" spans="1:4">
      <c r="A31" s="7">
        <v>30</v>
      </c>
      <c r="B31" s="8"/>
      <c r="C31" s="8"/>
      <c r="D31" s="9">
        <v>30</v>
      </c>
    </row>
    <row r="32" spans="1:4">
      <c r="A32" s="7">
        <v>31</v>
      </c>
      <c r="B32" s="8"/>
      <c r="C32" s="8"/>
      <c r="D32" s="9">
        <v>31</v>
      </c>
    </row>
    <row r="33" spans="1:4">
      <c r="A33" s="7">
        <v>32</v>
      </c>
      <c r="B33" s="8"/>
      <c r="C33" s="8"/>
      <c r="D33" s="9">
        <v>32</v>
      </c>
    </row>
    <row r="34" spans="1:4">
      <c r="A34" s="7">
        <v>33</v>
      </c>
      <c r="B34" s="8"/>
      <c r="C34" s="8"/>
      <c r="D34" s="9">
        <v>33</v>
      </c>
    </row>
    <row r="35" spans="1:4">
      <c r="A35" s="7">
        <v>34</v>
      </c>
      <c r="B35" s="8"/>
      <c r="C35" s="8"/>
      <c r="D35" s="9">
        <v>34</v>
      </c>
    </row>
    <row r="36" spans="1:4">
      <c r="A36" s="7">
        <v>35</v>
      </c>
      <c r="B36" s="8"/>
      <c r="C36" s="8"/>
      <c r="D36" s="9">
        <v>35</v>
      </c>
    </row>
    <row r="37" spans="1:4">
      <c r="A37" s="7">
        <v>36</v>
      </c>
      <c r="B37" s="8"/>
      <c r="C37" s="8"/>
      <c r="D37" s="9">
        <v>36</v>
      </c>
    </row>
    <row r="38" spans="1:4">
      <c r="A38" s="7">
        <v>37</v>
      </c>
      <c r="B38" s="8"/>
      <c r="C38" s="8"/>
      <c r="D38" s="9">
        <v>37</v>
      </c>
    </row>
    <row r="39" spans="1:4">
      <c r="A39" s="7">
        <v>38</v>
      </c>
      <c r="B39" s="8"/>
      <c r="C39" s="8"/>
      <c r="D39" s="9">
        <v>38</v>
      </c>
    </row>
    <row r="40" spans="1:4">
      <c r="A40" s="7">
        <v>39</v>
      </c>
      <c r="B40" s="8"/>
      <c r="C40" s="8"/>
      <c r="D40" s="9">
        <v>39</v>
      </c>
    </row>
    <row r="41" spans="1:4" ht="15" thickBot="1">
      <c r="A41" s="10">
        <v>40</v>
      </c>
      <c r="B41" s="11"/>
      <c r="C41" s="11"/>
      <c r="D41" s="12">
        <v>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"/>
  <sheetViews>
    <sheetView workbookViewId="0">
      <selection activeCell="H11" sqref="H11"/>
    </sheetView>
  </sheetViews>
  <sheetFormatPr defaultRowHeight="14.25"/>
  <cols>
    <col min="2" max="3" width="17.875" customWidth="1"/>
    <col min="6" max="6" width="12.75" customWidth="1"/>
    <col min="7" max="7" width="9.25" bestFit="1" customWidth="1"/>
  </cols>
  <sheetData>
    <row r="1" spans="1:7" ht="15" thickBot="1">
      <c r="A1" s="1" t="s">
        <v>0</v>
      </c>
      <c r="B1" s="2" t="s">
        <v>1</v>
      </c>
      <c r="C1" s="2" t="s">
        <v>2</v>
      </c>
      <c r="D1" s="3" t="s">
        <v>3</v>
      </c>
    </row>
    <row r="2" spans="1:7">
      <c r="A2" s="4">
        <v>1</v>
      </c>
      <c r="B2" s="8" t="s">
        <v>137</v>
      </c>
      <c r="C2" s="8" t="s">
        <v>114</v>
      </c>
      <c r="D2" s="6">
        <v>1</v>
      </c>
    </row>
    <row r="3" spans="1:7">
      <c r="A3" s="7">
        <v>2</v>
      </c>
      <c r="B3" s="8" t="s">
        <v>138</v>
      </c>
      <c r="C3" s="8" t="s">
        <v>139</v>
      </c>
      <c r="D3" s="9">
        <v>2</v>
      </c>
      <c r="F3" s="8" t="s">
        <v>107</v>
      </c>
      <c r="G3">
        <f>SUM(D6,D7,D11,D16,D19,D25)</f>
        <v>78</v>
      </c>
    </row>
    <row r="4" spans="1:7">
      <c r="A4" s="7">
        <v>3</v>
      </c>
      <c r="B4" s="8" t="s">
        <v>140</v>
      </c>
      <c r="C4" s="8" t="s">
        <v>112</v>
      </c>
      <c r="D4" s="9">
        <v>3</v>
      </c>
      <c r="F4" s="8" t="s">
        <v>139</v>
      </c>
      <c r="G4">
        <f>SUM(D3,D9,D14,D15,D17,D12)</f>
        <v>64</v>
      </c>
    </row>
    <row r="5" spans="1:7">
      <c r="A5" s="7">
        <v>4</v>
      </c>
      <c r="B5" s="8" t="s">
        <v>141</v>
      </c>
      <c r="C5" s="8" t="s">
        <v>112</v>
      </c>
      <c r="D5" s="9">
        <v>4</v>
      </c>
      <c r="F5" s="8" t="s">
        <v>114</v>
      </c>
      <c r="G5">
        <f>SUM(D2)</f>
        <v>1</v>
      </c>
    </row>
    <row r="6" spans="1:7">
      <c r="A6" s="7">
        <v>5</v>
      </c>
      <c r="B6" s="8" t="s">
        <v>142</v>
      </c>
      <c r="C6" s="8" t="s">
        <v>107</v>
      </c>
      <c r="D6" s="6">
        <v>5</v>
      </c>
      <c r="F6" s="8" t="s">
        <v>112</v>
      </c>
      <c r="G6">
        <f>SUM(D4,D5,D8,D10,D13)</f>
        <v>35</v>
      </c>
    </row>
    <row r="7" spans="1:7">
      <c r="A7" s="7">
        <v>6</v>
      </c>
      <c r="B7" s="8" t="s">
        <v>143</v>
      </c>
      <c r="C7" s="8" t="s">
        <v>107</v>
      </c>
      <c r="D7" s="9">
        <v>6</v>
      </c>
      <c r="F7" s="8" t="s">
        <v>116</v>
      </c>
      <c r="G7">
        <f>SUM(D26,D23,D22,D21,D20,D18)</f>
        <v>124</v>
      </c>
    </row>
    <row r="8" spans="1:7">
      <c r="A8" s="7">
        <v>7</v>
      </c>
      <c r="B8" s="8" t="s">
        <v>144</v>
      </c>
      <c r="C8" s="8" t="s">
        <v>112</v>
      </c>
      <c r="D8" s="9">
        <v>7</v>
      </c>
      <c r="F8" s="8" t="s">
        <v>163</v>
      </c>
      <c r="G8">
        <v>23</v>
      </c>
    </row>
    <row r="9" spans="1:7">
      <c r="A9" s="7">
        <v>8</v>
      </c>
      <c r="B9" s="8" t="s">
        <v>145</v>
      </c>
      <c r="C9" s="8" t="s">
        <v>139</v>
      </c>
      <c r="D9" s="9">
        <v>8</v>
      </c>
    </row>
    <row r="10" spans="1:7">
      <c r="A10" s="7">
        <v>9</v>
      </c>
      <c r="B10" s="8" t="s">
        <v>146</v>
      </c>
      <c r="C10" s="8" t="s">
        <v>112</v>
      </c>
      <c r="D10" s="6">
        <v>9</v>
      </c>
    </row>
    <row r="11" spans="1:7">
      <c r="A11" s="7">
        <v>10</v>
      </c>
      <c r="B11" s="8" t="s">
        <v>147</v>
      </c>
      <c r="C11" s="8" t="s">
        <v>107</v>
      </c>
      <c r="D11" s="9">
        <v>10</v>
      </c>
    </row>
    <row r="12" spans="1:7">
      <c r="A12" s="7">
        <v>11</v>
      </c>
      <c r="B12" s="8" t="s">
        <v>148</v>
      </c>
      <c r="C12" s="8" t="s">
        <v>139</v>
      </c>
      <c r="D12" s="9">
        <v>11</v>
      </c>
    </row>
    <row r="13" spans="1:7">
      <c r="A13" s="7">
        <v>12</v>
      </c>
      <c r="B13" s="8" t="s">
        <v>149</v>
      </c>
      <c r="C13" s="8" t="s">
        <v>112</v>
      </c>
      <c r="D13" s="9">
        <v>12</v>
      </c>
    </row>
    <row r="14" spans="1:7">
      <c r="A14" s="7">
        <v>13</v>
      </c>
      <c r="B14" s="8" t="s">
        <v>150</v>
      </c>
      <c r="C14" s="8" t="s">
        <v>139</v>
      </c>
      <c r="D14" s="6">
        <v>13</v>
      </c>
    </row>
    <row r="15" spans="1:7">
      <c r="A15" s="7">
        <v>14</v>
      </c>
      <c r="B15" s="8" t="s">
        <v>151</v>
      </c>
      <c r="C15" s="8" t="s">
        <v>139</v>
      </c>
      <c r="D15" s="9">
        <v>14</v>
      </c>
    </row>
    <row r="16" spans="1:7">
      <c r="A16" s="7">
        <v>15</v>
      </c>
      <c r="B16" s="8" t="s">
        <v>152</v>
      </c>
      <c r="C16" s="8" t="s">
        <v>107</v>
      </c>
      <c r="D16" s="9">
        <v>15</v>
      </c>
    </row>
    <row r="17" spans="1:4">
      <c r="A17" s="7">
        <v>16</v>
      </c>
      <c r="B17" s="8" t="s">
        <v>153</v>
      </c>
      <c r="C17" s="8" t="s">
        <v>139</v>
      </c>
      <c r="D17" s="9">
        <v>16</v>
      </c>
    </row>
    <row r="18" spans="1:4">
      <c r="A18" s="7">
        <v>17</v>
      </c>
      <c r="B18" s="8" t="s">
        <v>154</v>
      </c>
      <c r="C18" s="8" t="s">
        <v>116</v>
      </c>
      <c r="D18" s="6">
        <v>17</v>
      </c>
    </row>
    <row r="19" spans="1:4">
      <c r="A19" s="7">
        <v>18</v>
      </c>
      <c r="B19" s="8" t="s">
        <v>155</v>
      </c>
      <c r="C19" s="8" t="s">
        <v>107</v>
      </c>
      <c r="D19" s="9">
        <v>18</v>
      </c>
    </row>
    <row r="20" spans="1:4">
      <c r="A20" s="7">
        <v>19</v>
      </c>
      <c r="B20" s="8" t="s">
        <v>156</v>
      </c>
      <c r="C20" s="8" t="s">
        <v>116</v>
      </c>
      <c r="D20" s="9">
        <v>19</v>
      </c>
    </row>
    <row r="21" spans="1:4">
      <c r="A21" s="7">
        <v>20</v>
      </c>
      <c r="B21" s="8" t="s">
        <v>157</v>
      </c>
      <c r="C21" s="8" t="s">
        <v>116</v>
      </c>
      <c r="D21" s="9">
        <v>20</v>
      </c>
    </row>
    <row r="22" spans="1:4">
      <c r="A22" s="7">
        <v>21</v>
      </c>
      <c r="B22" s="8" t="s">
        <v>158</v>
      </c>
      <c r="C22" s="8" t="s">
        <v>116</v>
      </c>
      <c r="D22" s="6">
        <v>21</v>
      </c>
    </row>
    <row r="23" spans="1:4">
      <c r="A23" s="7">
        <v>22</v>
      </c>
      <c r="B23" s="8" t="s">
        <v>159</v>
      </c>
      <c r="C23" s="8" t="s">
        <v>116</v>
      </c>
      <c r="D23" s="9">
        <v>22</v>
      </c>
    </row>
    <row r="24" spans="1:4">
      <c r="A24" s="7">
        <v>23</v>
      </c>
      <c r="B24" s="8" t="s">
        <v>160</v>
      </c>
      <c r="C24" s="8" t="s">
        <v>163</v>
      </c>
      <c r="D24" s="9">
        <v>23</v>
      </c>
    </row>
    <row r="25" spans="1:4">
      <c r="A25" s="7">
        <v>24</v>
      </c>
      <c r="B25" s="8" t="s">
        <v>161</v>
      </c>
      <c r="C25" s="8" t="s">
        <v>107</v>
      </c>
      <c r="D25" s="9">
        <v>24</v>
      </c>
    </row>
    <row r="26" spans="1:4">
      <c r="A26" s="7">
        <v>25</v>
      </c>
      <c r="B26" s="8" t="s">
        <v>162</v>
      </c>
      <c r="C26" s="8" t="s">
        <v>116</v>
      </c>
      <c r="D26" s="6">
        <v>25</v>
      </c>
    </row>
    <row r="27" spans="1:4">
      <c r="A27" s="7">
        <v>26</v>
      </c>
      <c r="B27" s="8"/>
      <c r="C27" s="8"/>
      <c r="D27" s="9">
        <v>26</v>
      </c>
    </row>
    <row r="28" spans="1:4">
      <c r="A28" s="7">
        <v>27</v>
      </c>
      <c r="B28" s="8"/>
      <c r="C28" s="8"/>
      <c r="D28" s="9">
        <v>27</v>
      </c>
    </row>
    <row r="29" spans="1:4">
      <c r="A29" s="7">
        <v>28</v>
      </c>
      <c r="B29" s="8"/>
      <c r="C29" s="8"/>
      <c r="D29" s="9">
        <v>28</v>
      </c>
    </row>
    <row r="30" spans="1:4">
      <c r="A30" s="7">
        <v>29</v>
      </c>
      <c r="B30" s="8"/>
      <c r="C30" s="8"/>
      <c r="D30" s="6">
        <v>29</v>
      </c>
    </row>
    <row r="31" spans="1:4">
      <c r="A31" s="7">
        <v>30</v>
      </c>
      <c r="B31" s="8"/>
      <c r="C31" s="8"/>
      <c r="D31" s="9">
        <v>30</v>
      </c>
    </row>
    <row r="32" spans="1:4">
      <c r="A32" s="7">
        <v>31</v>
      </c>
      <c r="D32" s="9">
        <v>31</v>
      </c>
    </row>
    <row r="33" spans="1:4">
      <c r="A33" s="7">
        <v>31</v>
      </c>
      <c r="B33" s="8"/>
      <c r="C33" s="8"/>
      <c r="D33" s="9">
        <v>31</v>
      </c>
    </row>
    <row r="34" spans="1:4">
      <c r="A34" s="7">
        <v>32</v>
      </c>
      <c r="B34" s="8"/>
      <c r="C34" s="8"/>
      <c r="D34" s="9">
        <v>32</v>
      </c>
    </row>
    <row r="35" spans="1:4">
      <c r="A35" s="7">
        <v>33</v>
      </c>
      <c r="B35" s="8"/>
      <c r="C35" s="8"/>
      <c r="D35" s="9">
        <v>33</v>
      </c>
    </row>
    <row r="36" spans="1:4">
      <c r="A36" s="7">
        <v>34</v>
      </c>
      <c r="B36" s="8"/>
      <c r="C36" s="8"/>
      <c r="D36" s="9">
        <v>34</v>
      </c>
    </row>
    <row r="37" spans="1:4">
      <c r="A37" s="7">
        <v>35</v>
      </c>
      <c r="B37" s="8"/>
      <c r="C37" s="8"/>
      <c r="D37" s="9">
        <v>35</v>
      </c>
    </row>
    <row r="38" spans="1:4">
      <c r="A38" s="7">
        <v>36</v>
      </c>
      <c r="B38" s="8"/>
      <c r="C38" s="8"/>
      <c r="D38" s="9">
        <v>36</v>
      </c>
    </row>
    <row r="39" spans="1:4">
      <c r="A39" s="7">
        <v>37</v>
      </c>
      <c r="B39" s="8"/>
      <c r="C39" s="8"/>
      <c r="D39" s="9">
        <v>37</v>
      </c>
    </row>
    <row r="40" spans="1:4">
      <c r="A40" s="7">
        <v>38</v>
      </c>
      <c r="B40" s="8"/>
      <c r="C40" s="8"/>
      <c r="D40" s="9">
        <v>38</v>
      </c>
    </row>
    <row r="41" spans="1:4">
      <c r="A41" s="7">
        <v>39</v>
      </c>
      <c r="B41" s="8"/>
      <c r="C41" s="8"/>
      <c r="D41" s="9">
        <v>39</v>
      </c>
    </row>
    <row r="42" spans="1:4" ht="15" thickBot="1">
      <c r="A42" s="10">
        <v>40</v>
      </c>
      <c r="B42" s="11"/>
      <c r="C42" s="11"/>
      <c r="D42" s="12">
        <v>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7" workbookViewId="0">
      <selection activeCell="G20" sqref="G20"/>
    </sheetView>
  </sheetViews>
  <sheetFormatPr defaultRowHeight="14.25"/>
  <cols>
    <col min="2" max="2" width="18" customWidth="1"/>
    <col min="3" max="3" width="18.5" customWidth="1"/>
    <col min="5" max="5" width="12.125" customWidth="1"/>
    <col min="6" max="6" width="13.875" customWidth="1"/>
  </cols>
  <sheetData>
    <row r="1" spans="1:7" ht="15" thickBot="1">
      <c r="A1" s="1" t="s">
        <v>0</v>
      </c>
      <c r="B1" s="2" t="s">
        <v>1</v>
      </c>
      <c r="C1" s="2" t="s">
        <v>2</v>
      </c>
      <c r="D1" s="3" t="s">
        <v>3</v>
      </c>
    </row>
    <row r="2" spans="1:7">
      <c r="A2" s="4">
        <v>1</v>
      </c>
      <c r="B2" s="5" t="s">
        <v>164</v>
      </c>
      <c r="C2" s="5" t="s">
        <v>114</v>
      </c>
      <c r="D2" s="6">
        <v>1</v>
      </c>
    </row>
    <row r="3" spans="1:7">
      <c r="A3" s="7">
        <v>2</v>
      </c>
      <c r="B3" s="8" t="s">
        <v>165</v>
      </c>
      <c r="C3" s="8" t="s">
        <v>107</v>
      </c>
      <c r="D3" s="9">
        <v>2</v>
      </c>
      <c r="F3" s="5" t="s">
        <v>114</v>
      </c>
      <c r="G3">
        <f>SUM(D2,D4,D6,D13,D19,D23)</f>
        <v>61</v>
      </c>
    </row>
    <row r="4" spans="1:7">
      <c r="A4" s="7">
        <v>3</v>
      </c>
      <c r="B4" s="8" t="s">
        <v>166</v>
      </c>
      <c r="C4" s="8" t="s">
        <v>114</v>
      </c>
      <c r="D4" s="9">
        <v>3</v>
      </c>
      <c r="F4" s="8" t="s">
        <v>107</v>
      </c>
      <c r="G4">
        <f>SUM(D3,D12,D15,D17,D27,D28)</f>
        <v>96</v>
      </c>
    </row>
    <row r="5" spans="1:7">
      <c r="A5" s="7">
        <v>4</v>
      </c>
      <c r="B5" s="8" t="s">
        <v>167</v>
      </c>
      <c r="C5" s="8" t="s">
        <v>168</v>
      </c>
      <c r="D5" s="9">
        <v>4</v>
      </c>
      <c r="F5" s="8" t="s">
        <v>168</v>
      </c>
      <c r="G5">
        <f>SUM(D5,D7,D9,D22,D26,D30)</f>
        <v>93</v>
      </c>
    </row>
    <row r="6" spans="1:7">
      <c r="A6" s="7">
        <v>5</v>
      </c>
      <c r="B6" s="8" t="s">
        <v>169</v>
      </c>
      <c r="C6" s="8" t="s">
        <v>114</v>
      </c>
      <c r="D6" s="9">
        <v>5</v>
      </c>
      <c r="F6" s="8" t="s">
        <v>172</v>
      </c>
      <c r="G6">
        <f>SUM(D8,D14,D18,D20,D25,D29)</f>
        <v>108</v>
      </c>
    </row>
    <row r="7" spans="1:7">
      <c r="A7" s="7">
        <v>6</v>
      </c>
      <c r="B7" s="8" t="s">
        <v>170</v>
      </c>
      <c r="C7" s="8" t="s">
        <v>168</v>
      </c>
      <c r="D7" s="9">
        <v>6</v>
      </c>
      <c r="F7" s="8" t="s">
        <v>175</v>
      </c>
      <c r="G7">
        <f>SUM(D10,D11,D16,D21,D24,D32)</f>
        <v>108</v>
      </c>
    </row>
    <row r="8" spans="1:7">
      <c r="A8" s="7">
        <v>7</v>
      </c>
      <c r="B8" s="8" t="s">
        <v>171</v>
      </c>
      <c r="C8" s="8" t="s">
        <v>172</v>
      </c>
      <c r="D8" s="9">
        <v>7</v>
      </c>
      <c r="F8" s="8" t="s">
        <v>197</v>
      </c>
      <c r="G8">
        <v>30</v>
      </c>
    </row>
    <row r="9" spans="1:7">
      <c r="A9" s="7">
        <v>8</v>
      </c>
      <c r="B9" s="8" t="s">
        <v>173</v>
      </c>
      <c r="C9" s="8" t="s">
        <v>168</v>
      </c>
      <c r="D9" s="9">
        <v>8</v>
      </c>
    </row>
    <row r="10" spans="1:7">
      <c r="A10" s="7">
        <v>9</v>
      </c>
      <c r="B10" s="8" t="s">
        <v>174</v>
      </c>
      <c r="C10" s="8" t="s">
        <v>175</v>
      </c>
      <c r="D10" s="9">
        <v>9</v>
      </c>
    </row>
    <row r="11" spans="1:7">
      <c r="A11" s="7">
        <v>10</v>
      </c>
      <c r="B11" s="8" t="s">
        <v>176</v>
      </c>
      <c r="C11" s="8" t="s">
        <v>175</v>
      </c>
      <c r="D11" s="9">
        <v>10</v>
      </c>
    </row>
    <row r="12" spans="1:7">
      <c r="A12" s="7">
        <v>11</v>
      </c>
      <c r="B12" s="8" t="s">
        <v>177</v>
      </c>
      <c r="C12" s="8" t="s">
        <v>107</v>
      </c>
      <c r="D12" s="9">
        <v>11</v>
      </c>
    </row>
    <row r="13" spans="1:7">
      <c r="A13" s="7">
        <v>12</v>
      </c>
      <c r="B13" s="8" t="s">
        <v>178</v>
      </c>
      <c r="C13" s="8" t="s">
        <v>114</v>
      </c>
      <c r="D13" s="9">
        <v>12</v>
      </c>
    </row>
    <row r="14" spans="1:7">
      <c r="A14" s="7">
        <v>13</v>
      </c>
      <c r="B14" s="8" t="s">
        <v>179</v>
      </c>
      <c r="C14" s="8" t="s">
        <v>172</v>
      </c>
      <c r="D14" s="9">
        <v>13</v>
      </c>
    </row>
    <row r="15" spans="1:7">
      <c r="A15" s="7">
        <v>14</v>
      </c>
      <c r="B15" s="8" t="s">
        <v>180</v>
      </c>
      <c r="C15" s="8" t="s">
        <v>107</v>
      </c>
      <c r="D15" s="9">
        <v>14</v>
      </c>
    </row>
    <row r="16" spans="1:7">
      <c r="A16" s="7">
        <v>15</v>
      </c>
      <c r="B16" s="8" t="s">
        <v>181</v>
      </c>
      <c r="C16" s="8" t="s">
        <v>175</v>
      </c>
      <c r="D16" s="9">
        <v>15</v>
      </c>
    </row>
    <row r="17" spans="1:4">
      <c r="A17" s="7">
        <v>16</v>
      </c>
      <c r="B17" s="8" t="s">
        <v>182</v>
      </c>
      <c r="C17" s="8" t="s">
        <v>107</v>
      </c>
      <c r="D17" s="9">
        <v>16</v>
      </c>
    </row>
    <row r="18" spans="1:4">
      <c r="A18" s="7">
        <v>17</v>
      </c>
      <c r="B18" s="8" t="s">
        <v>183</v>
      </c>
      <c r="C18" s="8" t="s">
        <v>172</v>
      </c>
      <c r="D18" s="9">
        <v>17</v>
      </c>
    </row>
    <row r="19" spans="1:4">
      <c r="A19" s="7">
        <v>18</v>
      </c>
      <c r="B19" s="8" t="s">
        <v>184</v>
      </c>
      <c r="C19" s="8" t="s">
        <v>114</v>
      </c>
      <c r="D19" s="9">
        <v>18</v>
      </c>
    </row>
    <row r="20" spans="1:4">
      <c r="A20" s="7">
        <v>19</v>
      </c>
      <c r="B20" s="8" t="s">
        <v>185</v>
      </c>
      <c r="C20" s="8" t="s">
        <v>172</v>
      </c>
      <c r="D20" s="9">
        <v>19</v>
      </c>
    </row>
    <row r="21" spans="1:4">
      <c r="A21" s="7">
        <v>20</v>
      </c>
      <c r="B21" s="8" t="s">
        <v>186</v>
      </c>
      <c r="C21" s="8" t="s">
        <v>175</v>
      </c>
      <c r="D21" s="9">
        <v>20</v>
      </c>
    </row>
    <row r="22" spans="1:4">
      <c r="A22" s="7">
        <v>21</v>
      </c>
      <c r="B22" s="8" t="s">
        <v>187</v>
      </c>
      <c r="C22" s="8" t="s">
        <v>168</v>
      </c>
      <c r="D22" s="9">
        <v>21</v>
      </c>
    </row>
    <row r="23" spans="1:4">
      <c r="A23" s="7">
        <v>22</v>
      </c>
      <c r="B23" s="8" t="s">
        <v>188</v>
      </c>
      <c r="C23" s="8" t="s">
        <v>114</v>
      </c>
      <c r="D23" s="9">
        <v>22</v>
      </c>
    </row>
    <row r="24" spans="1:4">
      <c r="A24" s="7">
        <v>23</v>
      </c>
      <c r="B24" s="8" t="s">
        <v>189</v>
      </c>
      <c r="C24" s="8" t="s">
        <v>175</v>
      </c>
      <c r="D24" s="9">
        <v>23</v>
      </c>
    </row>
    <row r="25" spans="1:4">
      <c r="A25" s="7">
        <v>24</v>
      </c>
      <c r="B25" s="8" t="s">
        <v>190</v>
      </c>
      <c r="C25" s="8" t="s">
        <v>172</v>
      </c>
      <c r="D25" s="9">
        <v>24</v>
      </c>
    </row>
    <row r="26" spans="1:4">
      <c r="A26" s="7">
        <v>25</v>
      </c>
      <c r="B26" s="8" t="s">
        <v>191</v>
      </c>
      <c r="C26" s="8" t="s">
        <v>168</v>
      </c>
      <c r="D26" s="9">
        <v>25</v>
      </c>
    </row>
    <row r="27" spans="1:4">
      <c r="A27" s="7">
        <v>26</v>
      </c>
      <c r="B27" s="8" t="s">
        <v>192</v>
      </c>
      <c r="C27" s="8" t="s">
        <v>107</v>
      </c>
      <c r="D27" s="9">
        <v>26</v>
      </c>
    </row>
    <row r="28" spans="1:4">
      <c r="A28" s="7">
        <v>27</v>
      </c>
      <c r="B28" s="8" t="s">
        <v>193</v>
      </c>
      <c r="C28" s="8" t="s">
        <v>107</v>
      </c>
      <c r="D28" s="9">
        <v>27</v>
      </c>
    </row>
    <row r="29" spans="1:4">
      <c r="A29" s="7">
        <v>28</v>
      </c>
      <c r="B29" s="8" t="s">
        <v>194</v>
      </c>
      <c r="C29" s="8" t="s">
        <v>172</v>
      </c>
      <c r="D29" s="9">
        <v>28</v>
      </c>
    </row>
    <row r="30" spans="1:4">
      <c r="A30" s="7">
        <v>29</v>
      </c>
      <c r="B30" s="8" t="s">
        <v>195</v>
      </c>
      <c r="C30" s="8" t="s">
        <v>168</v>
      </c>
      <c r="D30" s="9">
        <v>29</v>
      </c>
    </row>
    <row r="31" spans="1:4">
      <c r="A31" s="7">
        <v>30</v>
      </c>
      <c r="B31" s="8" t="s">
        <v>196</v>
      </c>
      <c r="C31" s="8" t="s">
        <v>197</v>
      </c>
      <c r="D31" s="9">
        <v>30</v>
      </c>
    </row>
    <row r="32" spans="1:4">
      <c r="A32" s="7">
        <v>31</v>
      </c>
      <c r="B32" s="8" t="s">
        <v>198</v>
      </c>
      <c r="C32" s="8" t="s">
        <v>175</v>
      </c>
      <c r="D32" s="9">
        <v>31</v>
      </c>
    </row>
    <row r="33" spans="1:4">
      <c r="A33" s="7">
        <v>32</v>
      </c>
      <c r="B33" s="8"/>
      <c r="C33" s="8"/>
      <c r="D33" s="9">
        <v>32</v>
      </c>
    </row>
    <row r="34" spans="1:4">
      <c r="A34" s="7">
        <v>33</v>
      </c>
      <c r="B34" s="8"/>
      <c r="C34" s="8"/>
      <c r="D34" s="9">
        <v>33</v>
      </c>
    </row>
    <row r="35" spans="1:4">
      <c r="A35" s="7">
        <v>34</v>
      </c>
      <c r="B35" s="8"/>
      <c r="C35" s="8"/>
      <c r="D35" s="9">
        <v>34</v>
      </c>
    </row>
    <row r="36" spans="1:4">
      <c r="A36" s="7">
        <v>35</v>
      </c>
      <c r="B36" s="8"/>
      <c r="C36" s="8"/>
      <c r="D36" s="9">
        <v>35</v>
      </c>
    </row>
    <row r="37" spans="1:4">
      <c r="A37" s="7">
        <v>36</v>
      </c>
      <c r="B37" s="8"/>
      <c r="C37" s="8"/>
      <c r="D37" s="9">
        <v>36</v>
      </c>
    </row>
    <row r="38" spans="1:4">
      <c r="A38" s="7">
        <v>37</v>
      </c>
      <c r="B38" s="8"/>
      <c r="C38" s="8"/>
      <c r="D38" s="9">
        <v>37</v>
      </c>
    </row>
    <row r="39" spans="1:4">
      <c r="A39" s="7">
        <v>38</v>
      </c>
      <c r="B39" s="8"/>
      <c r="C39" s="8"/>
      <c r="D39" s="9">
        <v>38</v>
      </c>
    </row>
    <row r="40" spans="1:4">
      <c r="A40" s="7">
        <v>39</v>
      </c>
      <c r="B40" s="8"/>
      <c r="C40" s="8"/>
      <c r="D40" s="9">
        <v>39</v>
      </c>
    </row>
    <row r="41" spans="1:4" ht="15" thickBot="1">
      <c r="A41" s="10">
        <v>40</v>
      </c>
      <c r="B41" s="11"/>
      <c r="C41" s="11"/>
      <c r="D41" s="12">
        <v>40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1"/>
  <sheetViews>
    <sheetView workbookViewId="0">
      <selection activeCell="H7" sqref="H7"/>
    </sheetView>
  </sheetViews>
  <sheetFormatPr defaultRowHeight="14.25"/>
  <cols>
    <col min="2" max="2" width="18.125" customWidth="1"/>
    <col min="3" max="3" width="15.875" customWidth="1"/>
  </cols>
  <sheetData>
    <row r="1" spans="1:8" ht="15" thickBot="1">
      <c r="A1" s="1" t="s">
        <v>0</v>
      </c>
      <c r="B1" s="2" t="s">
        <v>1</v>
      </c>
      <c r="C1" s="2" t="s">
        <v>2</v>
      </c>
      <c r="D1" s="3" t="s">
        <v>3</v>
      </c>
    </row>
    <row r="2" spans="1:8">
      <c r="A2" s="4">
        <v>1</v>
      </c>
      <c r="B2" s="5" t="s">
        <v>199</v>
      </c>
      <c r="C2" s="5" t="s">
        <v>57</v>
      </c>
      <c r="D2" s="6">
        <v>1</v>
      </c>
    </row>
    <row r="3" spans="1:8">
      <c r="A3" s="7">
        <v>2</v>
      </c>
      <c r="B3" s="8" t="s">
        <v>200</v>
      </c>
      <c r="C3" s="8" t="s">
        <v>57</v>
      </c>
      <c r="D3" s="9">
        <v>2</v>
      </c>
      <c r="G3" s="5" t="s">
        <v>57</v>
      </c>
      <c r="H3">
        <f>SUM(D2,D3:D5,D8)</f>
        <v>17</v>
      </c>
    </row>
    <row r="4" spans="1:8">
      <c r="A4" s="7">
        <v>3</v>
      </c>
      <c r="B4" s="8" t="s">
        <v>201</v>
      </c>
      <c r="C4" s="8" t="s">
        <v>57</v>
      </c>
      <c r="D4" s="9">
        <v>3</v>
      </c>
      <c r="G4" s="8" t="s">
        <v>204</v>
      </c>
      <c r="H4">
        <f>SUM(D9:D12,D6:D7)</f>
        <v>49</v>
      </c>
    </row>
    <row r="5" spans="1:8">
      <c r="A5" s="7">
        <v>4</v>
      </c>
      <c r="B5" s="8" t="s">
        <v>202</v>
      </c>
      <c r="C5" s="8" t="s">
        <v>57</v>
      </c>
      <c r="D5" s="9">
        <v>4</v>
      </c>
    </row>
    <row r="6" spans="1:8">
      <c r="A6" s="7">
        <v>5</v>
      </c>
      <c r="B6" s="8" t="s">
        <v>203</v>
      </c>
      <c r="C6" s="8" t="s">
        <v>204</v>
      </c>
      <c r="D6" s="9">
        <v>5</v>
      </c>
    </row>
    <row r="7" spans="1:8">
      <c r="A7" s="7">
        <v>6</v>
      </c>
      <c r="B7" s="8" t="s">
        <v>205</v>
      </c>
      <c r="C7" s="8" t="s">
        <v>204</v>
      </c>
      <c r="D7" s="9">
        <v>6</v>
      </c>
    </row>
    <row r="8" spans="1:8">
      <c r="A8" s="7">
        <v>7</v>
      </c>
      <c r="B8" s="8" t="s">
        <v>206</v>
      </c>
      <c r="C8" s="8" t="s">
        <v>57</v>
      </c>
      <c r="D8" s="9">
        <v>7</v>
      </c>
    </row>
    <row r="9" spans="1:8">
      <c r="A9" s="7">
        <v>8</v>
      </c>
      <c r="B9" s="8" t="s">
        <v>207</v>
      </c>
      <c r="C9" s="8" t="s">
        <v>204</v>
      </c>
      <c r="D9" s="9">
        <v>8</v>
      </c>
    </row>
    <row r="10" spans="1:8">
      <c r="A10" s="7">
        <v>9</v>
      </c>
      <c r="B10" s="8" t="s">
        <v>208</v>
      </c>
      <c r="C10" s="8" t="s">
        <v>204</v>
      </c>
      <c r="D10" s="9">
        <v>9</v>
      </c>
    </row>
    <row r="11" spans="1:8">
      <c r="A11" s="7">
        <v>10</v>
      </c>
      <c r="B11" s="8" t="s">
        <v>209</v>
      </c>
      <c r="C11" s="8" t="s">
        <v>204</v>
      </c>
      <c r="D11" s="9">
        <v>10</v>
      </c>
    </row>
    <row r="12" spans="1:8">
      <c r="A12" s="7">
        <v>11</v>
      </c>
      <c r="B12" s="8" t="s">
        <v>210</v>
      </c>
      <c r="C12" s="8" t="s">
        <v>204</v>
      </c>
      <c r="D12" s="9">
        <v>11</v>
      </c>
    </row>
    <row r="13" spans="1:8">
      <c r="A13" s="7">
        <v>12</v>
      </c>
      <c r="B13" s="8"/>
      <c r="C13" s="8"/>
      <c r="D13" s="9">
        <v>12</v>
      </c>
    </row>
    <row r="14" spans="1:8">
      <c r="A14" s="7">
        <v>13</v>
      </c>
      <c r="B14" s="8"/>
      <c r="C14" s="8"/>
      <c r="D14" s="9">
        <v>13</v>
      </c>
    </row>
    <row r="15" spans="1:8">
      <c r="A15" s="7">
        <v>14</v>
      </c>
      <c r="B15" s="8"/>
      <c r="C15" s="8"/>
      <c r="D15" s="9">
        <v>14</v>
      </c>
    </row>
    <row r="16" spans="1:8">
      <c r="A16" s="7">
        <v>15</v>
      </c>
      <c r="B16" s="8"/>
      <c r="C16" s="8"/>
      <c r="D16" s="9">
        <v>15</v>
      </c>
    </row>
    <row r="17" spans="1:4">
      <c r="A17" s="7">
        <v>16</v>
      </c>
      <c r="B17" s="8"/>
      <c r="C17" s="8"/>
      <c r="D17" s="9">
        <v>16</v>
      </c>
    </row>
    <row r="18" spans="1:4">
      <c r="A18" s="7">
        <v>17</v>
      </c>
      <c r="B18" s="8"/>
      <c r="C18" s="8"/>
      <c r="D18" s="9">
        <v>17</v>
      </c>
    </row>
    <row r="19" spans="1:4">
      <c r="A19" s="7">
        <v>18</v>
      </c>
      <c r="B19" s="8"/>
      <c r="C19" s="8"/>
      <c r="D19" s="9">
        <v>18</v>
      </c>
    </row>
    <row r="20" spans="1:4">
      <c r="A20" s="7">
        <v>19</v>
      </c>
      <c r="B20" s="8"/>
      <c r="C20" s="8"/>
      <c r="D20" s="9">
        <v>19</v>
      </c>
    </row>
    <row r="21" spans="1:4">
      <c r="A21" s="7">
        <v>20</v>
      </c>
      <c r="B21" s="8"/>
      <c r="C21" s="8"/>
      <c r="D21" s="9">
        <v>20</v>
      </c>
    </row>
    <row r="22" spans="1:4">
      <c r="A22" s="7">
        <v>21</v>
      </c>
      <c r="B22" s="8"/>
      <c r="C22" s="8"/>
      <c r="D22" s="9">
        <v>21</v>
      </c>
    </row>
    <row r="23" spans="1:4">
      <c r="A23" s="7">
        <v>22</v>
      </c>
      <c r="B23" s="8"/>
      <c r="C23" s="8"/>
      <c r="D23" s="9">
        <v>22</v>
      </c>
    </row>
    <row r="24" spans="1:4">
      <c r="A24" s="7">
        <v>23</v>
      </c>
      <c r="B24" s="8"/>
      <c r="C24" s="8"/>
      <c r="D24" s="9">
        <v>23</v>
      </c>
    </row>
    <row r="25" spans="1:4">
      <c r="A25" s="7">
        <v>24</v>
      </c>
      <c r="B25" s="8"/>
      <c r="C25" s="8"/>
      <c r="D25" s="9">
        <v>24</v>
      </c>
    </row>
    <row r="26" spans="1:4">
      <c r="A26" s="7">
        <v>25</v>
      </c>
      <c r="B26" s="8"/>
      <c r="C26" s="8"/>
      <c r="D26" s="9">
        <v>25</v>
      </c>
    </row>
    <row r="27" spans="1:4">
      <c r="A27" s="7">
        <v>26</v>
      </c>
      <c r="B27" s="8"/>
      <c r="C27" s="8"/>
      <c r="D27" s="9">
        <v>26</v>
      </c>
    </row>
    <row r="28" spans="1:4">
      <c r="A28" s="7">
        <v>27</v>
      </c>
      <c r="B28" s="8"/>
      <c r="C28" s="8"/>
      <c r="D28" s="9">
        <v>27</v>
      </c>
    </row>
    <row r="29" spans="1:4">
      <c r="A29" s="7">
        <v>28</v>
      </c>
      <c r="B29" s="8"/>
      <c r="C29" s="8"/>
      <c r="D29" s="9">
        <v>28</v>
      </c>
    </row>
    <row r="30" spans="1:4">
      <c r="A30" s="7">
        <v>29</v>
      </c>
      <c r="B30" s="8"/>
      <c r="C30" s="8"/>
      <c r="D30" s="9">
        <v>29</v>
      </c>
    </row>
    <row r="31" spans="1:4">
      <c r="A31" s="7">
        <v>30</v>
      </c>
      <c r="B31" s="8"/>
      <c r="C31" s="8"/>
      <c r="D31" s="9">
        <v>30</v>
      </c>
    </row>
    <row r="32" spans="1:4">
      <c r="A32" s="7">
        <v>31</v>
      </c>
      <c r="B32" s="8"/>
      <c r="C32" s="8"/>
      <c r="D32" s="9">
        <v>31</v>
      </c>
    </row>
    <row r="33" spans="1:4">
      <c r="A33" s="7">
        <v>32</v>
      </c>
      <c r="B33" s="8"/>
      <c r="C33" s="8"/>
      <c r="D33" s="9">
        <v>32</v>
      </c>
    </row>
    <row r="34" spans="1:4">
      <c r="A34" s="7">
        <v>33</v>
      </c>
      <c r="B34" s="8"/>
      <c r="C34" s="8"/>
      <c r="D34" s="9">
        <v>33</v>
      </c>
    </row>
    <row r="35" spans="1:4">
      <c r="A35" s="7">
        <v>34</v>
      </c>
      <c r="B35" s="8"/>
      <c r="C35" s="8"/>
      <c r="D35" s="9">
        <v>34</v>
      </c>
    </row>
    <row r="36" spans="1:4">
      <c r="A36" s="7">
        <v>35</v>
      </c>
      <c r="B36" s="8"/>
      <c r="C36" s="8"/>
      <c r="D36" s="9">
        <v>35</v>
      </c>
    </row>
    <row r="37" spans="1:4">
      <c r="A37" s="7">
        <v>36</v>
      </c>
      <c r="B37" s="8"/>
      <c r="C37" s="8"/>
      <c r="D37" s="9">
        <v>36</v>
      </c>
    </row>
    <row r="38" spans="1:4">
      <c r="A38" s="7">
        <v>37</v>
      </c>
      <c r="B38" s="8"/>
      <c r="C38" s="8"/>
      <c r="D38" s="9">
        <v>37</v>
      </c>
    </row>
    <row r="39" spans="1:4">
      <c r="A39" s="7">
        <v>38</v>
      </c>
      <c r="B39" s="8"/>
      <c r="C39" s="8"/>
      <c r="D39" s="9">
        <v>38</v>
      </c>
    </row>
    <row r="40" spans="1:4">
      <c r="A40" s="7">
        <v>39</v>
      </c>
      <c r="B40" s="8"/>
      <c r="C40" s="8"/>
      <c r="D40" s="9">
        <v>39</v>
      </c>
    </row>
    <row r="41" spans="1:4" ht="15" thickBot="1">
      <c r="A41" s="10">
        <v>40</v>
      </c>
      <c r="B41" s="11"/>
      <c r="C41" s="11"/>
      <c r="D41" s="12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Dziewczęta licealiada</vt:lpstr>
      <vt:lpstr>Chłopcy licealiada</vt:lpstr>
      <vt:lpstr>Dziewczęta IMS</vt:lpstr>
      <vt:lpstr>Chłopcy IMS</vt:lpstr>
      <vt:lpstr>Dziewczęta IDiM 4kl</vt:lpstr>
      <vt:lpstr>Chłopcy IDiM 4kl</vt:lpstr>
      <vt:lpstr>Dziewczęta IDiM 5-6kl</vt:lpstr>
      <vt:lpstr>Chłopcy IDiM 5-6kl</vt:lpstr>
      <vt:lpstr>dziewczyny 7-8kl</vt:lpstr>
      <vt:lpstr>chłopcy 7-8kl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2023-04-14T06:48:55Z</dcterms:created>
  <dcterms:modified xsi:type="dcterms:W3CDTF">2025-04-14T09:49:51Z</dcterms:modified>
</cp:coreProperties>
</file>